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KIELCE\JACEK\OZE JST\Nowe wzory_173\"/>
    </mc:Choice>
  </mc:AlternateContent>
  <xr:revisionPtr revIDLastSave="0" documentId="13_ncr:1_{5B04CDE7-5CB2-41F6-B258-DD26D4238D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arametry" sheetId="2" r:id="rId1"/>
    <sheet name="Wskazniki emisji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______________C">[1]Qco!$A$3:$I$27</definedName>
    <definedName name="____________________C">[1]Qco!$A$3:$I$27</definedName>
    <definedName name="___________________C">[2]Qco!$A$3:$I$27</definedName>
    <definedName name="__________________C">[3]Qco!$A$3:$I$27</definedName>
    <definedName name="_________________C">[3]Qco!$A$3:$I$27</definedName>
    <definedName name="________________C">[3]Qco!$A$3:$I$27</definedName>
    <definedName name="_______________C">[1]Qco!$A$3:$I$27</definedName>
    <definedName name="______________C">[1]Qco!$A$3:$I$27</definedName>
    <definedName name="_____________C">[1]Qco!$A$3:$I$27</definedName>
    <definedName name="____________C">[1]Qco!$A$3:$I$27</definedName>
    <definedName name="___________C">[1]Qco!$A$3:$I$27</definedName>
    <definedName name="__________C">[1]Qco!$A$3:$I$27</definedName>
    <definedName name="_________C">[1]Qco!$A$3:$I$27</definedName>
    <definedName name="________C">[1]Qco!$A$3:$I$27</definedName>
    <definedName name="_______C">[3]Qco!$A$3:$I$27</definedName>
    <definedName name="______C">[2]Qco!$A$3:$I$27</definedName>
    <definedName name="_____C">[1]Qco!$A$3:$I$27</definedName>
    <definedName name="____C">[2]Qco!$A$3:$I$27</definedName>
    <definedName name="___C">[1]Qco!$A$3:$I$27</definedName>
    <definedName name="__123Graph_BWYKRES6" hidden="1">[4]temperat!#REF!</definedName>
    <definedName name="__123Graph_CWYKRES6" hidden="1">[4]temperat!#REF!</definedName>
    <definedName name="__123Graph_DWYKRES6" hidden="1">[4]temperat!#REF!</definedName>
    <definedName name="__C">[1]Qco!$A$3:$I$27</definedName>
    <definedName name="_AtRisk_SimSetting_AutomaticallyGenerateReports" hidden="1">TRUE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2047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C">[1]Qco!$A$3:$I$27</definedName>
    <definedName name="_Fill" hidden="1">[4]temperat!$A$2:$A$49</definedName>
    <definedName name="_MAG1">#REF!</definedName>
    <definedName name="_MAG11">[5]Zap!#REF!</definedName>
    <definedName name="_Order1" hidden="1">0</definedName>
    <definedName name="_pog1">#REF!</definedName>
    <definedName name="_pog10">#REF!</definedName>
    <definedName name="_pog2">#REF!</definedName>
    <definedName name="_pog3">#REF!</definedName>
    <definedName name="_pog4">#REF!</definedName>
    <definedName name="_pog5">#REF!</definedName>
    <definedName name="_pog6">#REF!</definedName>
    <definedName name="_pog7">#REF!</definedName>
    <definedName name="_pog8">#REF!</definedName>
    <definedName name="_pog9">#REF!</definedName>
    <definedName name="_reg2" hidden="1">#REF!</definedName>
    <definedName name="_Regression_Out" hidden="1">#REF!</definedName>
    <definedName name="_Regression_X" hidden="1">#REF!</definedName>
    <definedName name="_Regression_Y" hidden="1">#REF!</definedName>
    <definedName name="A">#REF!</definedName>
    <definedName name="aa">#REF!</definedName>
    <definedName name="aaa" hidden="1">[4]temperat!#REF!</definedName>
    <definedName name="aaaa">#REF!</definedName>
    <definedName name="aaaaa">#REF!</definedName>
    <definedName name="aaaaaaa">#REF!</definedName>
    <definedName name="aaad" hidden="1">[4]temperat!#REF!</definedName>
    <definedName name="aaas" hidden="1">[4]temperat!#REF!</definedName>
    <definedName name="aaasss">#REF!</definedName>
    <definedName name="aab" hidden="1">[4]temperat!#REF!</definedName>
    <definedName name="aac">#REF!</definedName>
    <definedName name="aad">#REF!</definedName>
    <definedName name="aae">#REF!</definedName>
    <definedName name="aaf">[6]zalozenia_wyniki!#REF!</definedName>
    <definedName name="aag">#REF!</definedName>
    <definedName name="aah">#REF!</definedName>
    <definedName name="aai">#REF!</definedName>
    <definedName name="aao">[6]zalozenia_wyniki!#REF!</definedName>
    <definedName name="aap">[7]zalozenia_wyniki!#REF!</definedName>
    <definedName name="aaq">[6]zalozenia_wyniki!#REF!</definedName>
    <definedName name="aar">[6]zalozenia_wyniki!#REF!</definedName>
    <definedName name="aau">[7]zalozenia_wyniki!#REF!</definedName>
    <definedName name="aav">[7]zalozenia_wyniki!#REF!</definedName>
    <definedName name="aaw">[7]zalozenia_wyniki!#REF!</definedName>
    <definedName name="aax">[7]zalozenia_wyniki!#REF!</definedName>
    <definedName name="aay">[6]zalozenia_wyniki!#REF!</definedName>
    <definedName name="aaz">#REF!</definedName>
    <definedName name="aiec">#REF!</definedName>
    <definedName name="AIFC">#REF!</definedName>
    <definedName name="amortyzacja_bilansowa_od_początku_roku">'[8]krosno -&gt; grupę, amortyzację'!$M$2:$M$16384</definedName>
    <definedName name="approved_grant_rate">'[9]część I,II,III'!$J$41</definedName>
    <definedName name="as" hidden="1">#REF!</definedName>
    <definedName name="B">#REF!</definedName>
    <definedName name="base">#REF!</definedName>
    <definedName name="_xlnm.Database">#REF!</definedName>
    <definedName name="BE_ec_tar">#REF!</definedName>
    <definedName name="BE_tariff">#REF!</definedName>
    <definedName name="BuiltIn_Print_Area">[10]F!$A$1:$H$34</definedName>
    <definedName name="BuiltIn_Print_Area___0">#REF!</definedName>
    <definedName name="Ceny_paliwa">[7]zalozenia_wyniki!#REF!</definedName>
    <definedName name="Ceny_paliwa_podstawowego">[6]zalozenia_wyniki!#REF!</definedName>
    <definedName name="CF_other">#REF!</definedName>
    <definedName name="Commitment_fee">'[11]Loan Schedule1'!$B$8</definedName>
    <definedName name="conn">#REF!</definedName>
    <definedName name="cost_breakdown_annual_total">'[9]część I,II,III'!$C$77:$I$77</definedName>
    <definedName name="cost_breakdown_annual_total_0">'[9]część I,II,III'!$C$77</definedName>
    <definedName name="cost_breakdown_annual_total_1">'[9]część I,II,III'!$D$77</definedName>
    <definedName name="cost_breakdown_annual_total_2">'[9]część I,II,III'!$E$77</definedName>
    <definedName name="cost_breakdown_annual_total_3">'[9]część I,II,III'!$F$77</definedName>
    <definedName name="coverage">#REF!</definedName>
    <definedName name="coverage2005">#REF!</definedName>
    <definedName name="Cykl_p_acenia_zobowi_zań_w_dniach">[12]FO1NOWE!$G$1:$G$65536,[12]FO1NOWE!$B$90:$AZ$90,[12]FO1NOWE!$B$92:$AZ$92,[12]FO1NOWE!$B$94:$AZ$94</definedName>
    <definedName name="Cykl_ści_gania_nale_ności_w_dniach">[12]FO1NOWE!$G$1:$G$65536,[12]FO1NOWE!$B$90:$AZ$90,[12]FO1NOWE!$B$92:$AZ$92</definedName>
    <definedName name="Cykl_zapasów__w_dniach">[12]FO1NOWE!$G$1:$G$65536,[12]FO1NOWE!$B$90:$AZ$90</definedName>
    <definedName name="cze_99">#REF!</definedName>
    <definedName name="D">#REF!</definedName>
    <definedName name="dd">#REF!</definedName>
    <definedName name="ddddd">#REF!</definedName>
    <definedName name="ddfdfff">#REF!</definedName>
    <definedName name="delay">#REF!</definedName>
    <definedName name="DEMAND">#REF!</definedName>
    <definedName name="dep">[13]Jaroszow1!#REF!</definedName>
    <definedName name="disbursement_datevalue">'[9]część V'!$D$48:$O$48</definedName>
    <definedName name="dr_monthlist_0">'[9]część V'!$D$35:$O$35</definedName>
    <definedName name="dr_monthlist_1">'[9]część V'!$D$36:$O$36</definedName>
    <definedName name="dr_monthlist_10">'[9]część V'!$D$45:$O$45</definedName>
    <definedName name="dr_monthlist_10_0">'[9]część V'!$D$45</definedName>
    <definedName name="dr_monthlist_11">'[9]część V'!$D$46:$O$46</definedName>
    <definedName name="dr_monthlist_2">'[9]część V'!$D$37:$O$37</definedName>
    <definedName name="dr_monthlist_3">'[9]część V'!$D$38:$O$38</definedName>
    <definedName name="dr_monthlist_4">'[9]część V'!$D$39:$O$39</definedName>
    <definedName name="dr_monthlist_5">'[9]część V'!$D$40:$O$40</definedName>
    <definedName name="dr_monthlist_6">'[9]część V'!$D$41:$O$41</definedName>
    <definedName name="dr_monthlist_7">'[9]część V'!$D$42:$O$42</definedName>
    <definedName name="dr_monthlist_8">'[9]część V'!$D$43:$O$43</definedName>
    <definedName name="dr_monthlist_9">'[9]część V'!$D$44:$O$44</definedName>
    <definedName name="Dwuklik_1">[9]VBA!$D$1</definedName>
    <definedName name="Dwuklik_2">[9]VBA!$D$2</definedName>
    <definedName name="E">#REF!</definedName>
    <definedName name="E_BENEFITS">#REF!</definedName>
    <definedName name="e_i">#REF!</definedName>
    <definedName name="e_p">#REF!</definedName>
    <definedName name="EBCA">#REF!</definedName>
    <definedName name="EC_COST">#REF!</definedName>
    <definedName name="ec_subs">#REF!</definedName>
    <definedName name="EE">#REF!</definedName>
    <definedName name="eeeeee">#REF!</definedName>
    <definedName name="eirr">#REF!</definedName>
    <definedName name="Elevation">[14]Chojnice_2009!$D$51</definedName>
    <definedName name="eligible_expense_category_0">'[9]część I,II,III'!$C$65:$I$65</definedName>
    <definedName name="eligible_expense_category_1">'[9]część I,II,III'!$C$66:$I$66</definedName>
    <definedName name="eligible_expense_category_2">'[9]część I,II,III'!$C$67:$I$67</definedName>
    <definedName name="eligible_expense_category_3">'[9]część I,II,III'!$C$68:$I$68</definedName>
    <definedName name="eligible_expense_category_4">'[9]część I,II,III'!$C$69:$I$69</definedName>
    <definedName name="eligible_expense_category_6">'[9]część I,II,III'!$C$70:$I$70</definedName>
    <definedName name="eligible_expense_category_7">'[9]część I,II,III'!$C$71:$I$71</definedName>
    <definedName name="eligible_expense_category_8">'[9]część I,II,III'!$C$72:$I$72</definedName>
    <definedName name="enpv">#REF!</definedName>
    <definedName name="eocc">#REF!</definedName>
    <definedName name="Excel_BuiltIn_Database_0">#REF!</definedName>
    <definedName name="Excel_BuiltIn_Recorder_0">#REF!</definedName>
    <definedName name="F">#REF!</definedName>
    <definedName name="FBCA">#REF!</definedName>
    <definedName name="FCC">#REF!</definedName>
    <definedName name="fff">#REF!</definedName>
    <definedName name="FINCOST">#REF!</definedName>
    <definedName name="firr">#REF!</definedName>
    <definedName name="fnpv">#REF!</definedName>
    <definedName name="gdp">#REF!</definedName>
    <definedName name="grand_total_disbursed_eur">'[9]część I,II,III'!$C$43:$C$43</definedName>
    <definedName name="grand_total_funded_eur">'[9]część I,II,III'!$C$41:$C$41</definedName>
    <definedName name="growth">#REF!</definedName>
    <definedName name="II._PALIWA">[6]zalozenia_wyniki!#REF!</definedName>
    <definedName name="III_Robocizna">[7]zalozenia_wyniki!#REF!</definedName>
    <definedName name="III_ZATRUDNIENIE_I_PŁACE">[6]zalozenia_wyniki!#REF!</definedName>
    <definedName name="Ilosc_Dzialan">[9]Sumy_posrednie!$C$2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40679.5514814815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V._NAKŁADY_INWESTYCYJNE">[6]zalozenia_wyniki!#REF!</definedName>
    <definedName name="IV_Naklady">[7]zalozenia_wyniki!#REF!</definedName>
    <definedName name="jump">[13]Jaroszow1!#REF!</definedName>
    <definedName name="KAPITA_Y_W_ASNE">[12]FO1NOWE!$B$60,[12]FO1NOWE!$B$60:$AZ$60</definedName>
    <definedName name="kasa">#REF!</definedName>
    <definedName name="kasa_w">#REF!</definedName>
    <definedName name="kasa_w2">#REF!</definedName>
    <definedName name="kasa1">#REF!</definedName>
    <definedName name="kasa1_w">#REF!</definedName>
    <definedName name="kasa1_w2">#REF!</definedName>
    <definedName name="kasa10">#REF!</definedName>
    <definedName name="kasa2">#REF!</definedName>
    <definedName name="kasa2_w">#REF!</definedName>
    <definedName name="kasa2_w2">#REF!</definedName>
    <definedName name="kasa3">#REF!</definedName>
    <definedName name="kasa3_w">#REF!</definedName>
    <definedName name="kasa3_w2">#REF!</definedName>
    <definedName name="kasa4">#REF!</definedName>
    <definedName name="kasa4_w">#REF!</definedName>
    <definedName name="kasa4_w2">#REF!</definedName>
    <definedName name="kasa5">#REF!</definedName>
    <definedName name="kasa5_w">#REF!</definedName>
    <definedName name="kasa5_w2">#REF!</definedName>
    <definedName name="kasa6">#REF!</definedName>
    <definedName name="kasa6_w">#REF!</definedName>
    <definedName name="kasa6_w2">#REF!</definedName>
    <definedName name="kasa7">#REF!</definedName>
    <definedName name="kasa8">#REF!</definedName>
    <definedName name="kasa9">#REF!</definedName>
    <definedName name="Koszty">[15]Koszty!$A$1:$J$253</definedName>
    <definedName name="kredyt">#REF!</definedName>
    <definedName name="kredyt_w">#REF!</definedName>
    <definedName name="kredyt_w2">#REF!</definedName>
    <definedName name="kredyt1">#REF!</definedName>
    <definedName name="kredyt1_w">#REF!</definedName>
    <definedName name="kredyt1_w2">#REF!</definedName>
    <definedName name="kredyt10">#REF!</definedName>
    <definedName name="kredyt2">#REF!</definedName>
    <definedName name="kredyt2_w">#REF!</definedName>
    <definedName name="kredyt2_w2">#REF!</definedName>
    <definedName name="kredyt3">#REF!</definedName>
    <definedName name="kredyt3_w">#REF!</definedName>
    <definedName name="kredyt3_w2">#REF!</definedName>
    <definedName name="kredyt4">#REF!</definedName>
    <definedName name="kredyt4_w">#REF!</definedName>
    <definedName name="kredyt4_w2">#REF!</definedName>
    <definedName name="kredyt5">#REF!</definedName>
    <definedName name="kredyt5_w">#REF!</definedName>
    <definedName name="kredyt5_w2">#REF!</definedName>
    <definedName name="kredyt6">#REF!</definedName>
    <definedName name="kredyt6_w">#REF!</definedName>
    <definedName name="kredyt6_w2">#REF!</definedName>
    <definedName name="kredyt7">#REF!</definedName>
    <definedName name="kredyt8">#REF!</definedName>
    <definedName name="kredyt9">#REF!</definedName>
    <definedName name="kwota_Rocz_koszt_Kwal_2013">[9]Sumy_posrednie!$D$19:$AM$19</definedName>
    <definedName name="kwota_Rocz_koszt_Kwal_2015">[9]Sumy_posrednie!$D$21:$AM$21</definedName>
    <definedName name="kwota_Rocz_koszt_Kwal_2016">[9]Sumy_posrednie!$D$22:$AM$22</definedName>
    <definedName name="kwota_Rocz_koszt_Kwal_2017">[9]Sumy_posrednie!$D$23:$AM$23</definedName>
    <definedName name="kwota_Rocz_koszt_nieKwal_2013">[9]Sumy_posrednie!$D$33:$AM$33</definedName>
    <definedName name="kwota_Rocz_koszt_nieKwal_2015">[9]Sumy_posrednie!$D$35:$AM$35</definedName>
    <definedName name="kwota_Rocz_koszt_nieKwal_2016">[9]Sumy_posrednie!$D$36:$AM$36</definedName>
    <definedName name="kwota_Rocz_koszt_nieKwal_2017">[9]Sumy_posrednie!$D$37:$AM$37</definedName>
    <definedName name="kwota_Rocz_nieref_koszt_Kwal_2013">[9]Sumy_posrednie!$D$26:$AM$26</definedName>
    <definedName name="kwota_Rocz_nieref_koszt_Kwal_2015">[9]Sumy_posrednie!$D$28:$AM$28</definedName>
    <definedName name="kwota_Rocz_nieref_koszt_Kwal_2016">[9]Sumy_posrednie!$D$29:$AM$29</definedName>
    <definedName name="kwota_Rocz_nieref_koszt_Kwal_2017">[9]Sumy_posrednie!$D$30:$AM$30</definedName>
    <definedName name="L_Finansowanie_Projektu">[9]Listy!$Q:$Q</definedName>
    <definedName name="L_Forma_Prawna_A">[9]Listy!$O:$O</definedName>
    <definedName name="L_Forma_Prawna_B">[9]Listy!$P:$P</definedName>
    <definedName name="L_FUndusz_Op_1">[9]Listy!$H:$H</definedName>
    <definedName name="L_Miesiac">[9]Listy!$M:$M</definedName>
    <definedName name="L_Pom_Pub_5_1_3">[9]Listy!$U:$U</definedName>
    <definedName name="L_PrawdWyst">[9]Listy!$D:$D</definedName>
    <definedName name="L_Program">[9]Listy!$B:$B</definedName>
    <definedName name="L_Rodzaj_Forma_Prawna">[9]Listy!$S:$S</definedName>
    <definedName name="L_Rok">[9]Listy!$N:$N</definedName>
    <definedName name="L_TAK_NIE_NIEDOTYCZY">[9]Listy!$V:$V</definedName>
    <definedName name="L_TakNie">[9]Listy!$E:$E</definedName>
    <definedName name="L_TypProjektu">[9]Listy!$A:$A</definedName>
    <definedName name="L_Wazne">[9]Listy!$C:$C</definedName>
    <definedName name="last_pir_date">'[9]część I,II,III'!$I$36:$I$36</definedName>
    <definedName name="Latitude">[14]Chojnice_2009!$D$49</definedName>
    <definedName name="lcd">#REF!</definedName>
    <definedName name="life">#REF!</definedName>
    <definedName name="loan1">[13]Jaroszow1!#REF!</definedName>
    <definedName name="loan2">[13]Jaroszow1!#REF!</definedName>
    <definedName name="loan3">[13]Jaroszow1!#REF!</definedName>
    <definedName name="Longitude">[14]Chojnice_2009!$D$50</definedName>
    <definedName name="mies_koszt_kwal">[9]Sumy_posrednie!$D$15:$AM$15</definedName>
    <definedName name="mies_koszt_nieKwal">[9]Sumy_posrednie!$D$17:$AM$17</definedName>
    <definedName name="mies_nieref_koszt_Kwa">[9]Sumy_posrednie!$D$16:$AM$16</definedName>
    <definedName name="monthly_fund_date">[9]Sumy_posrednie!$D$7:$AM$7</definedName>
    <definedName name="monthly_fund_datevalue">[9]Sumy_posrednie!$D$8:$AM$8</definedName>
    <definedName name="months_of_year">[9]List!$C$3:$N$3</definedName>
    <definedName name="Nakl_szczegolowe">[7]zalozenia_wyniki!#REF!</definedName>
    <definedName name="NAKŁADY_INWESTYCYJNE_SZCZEGÓŁY">[6]zalozenia_wyniki!#REF!</definedName>
    <definedName name="non_eligible_expense_category">'[9]część I,II,III'!$C$84:$I$84</definedName>
    <definedName name="NPV">#REF!</definedName>
    <definedName name="obszar">#REF!</definedName>
    <definedName name="Oprocentowanie2">[16]koszty!#REF!</definedName>
    <definedName name="other_eligible_expense_category_0">'[9]część I,II,III'!$C$73:$I$73</definedName>
    <definedName name="other_eligible_expense_category_1">'[9]część I,II,III'!$C$74:$I$74</definedName>
    <definedName name="other_eligible_expense_category_2">'[9]część I,II,III'!$C$75:$I$75</definedName>
    <definedName name="other_eligible_expense_category_3">'[9]część I,II,III'!$C$76:$I$76</definedName>
    <definedName name="P_Podatek_4_5_1">[9]Wniosek!$P$141</definedName>
    <definedName name="P_USERS">#REF!</definedName>
    <definedName name="Paliwa">[7]zalozenia_wyniki!#REF!</definedName>
    <definedName name="piped_water_1996">#REF!</definedName>
    <definedName name="pir1_actual_start_datevalue">'[9]część V'!$C$32</definedName>
    <definedName name="pog">#REF!</definedName>
    <definedName name="pog_w">#REF!</definedName>
    <definedName name="pog_w2">#REF!</definedName>
    <definedName name="pog1_w">#REF!</definedName>
    <definedName name="pog1_w2">#REF!</definedName>
    <definedName name="pog2_w">#REF!</definedName>
    <definedName name="pog2_w2">#REF!</definedName>
    <definedName name="pog3_w">#REF!</definedName>
    <definedName name="pog3_w2">#REF!</definedName>
    <definedName name="pog4_w">#REF!</definedName>
    <definedName name="pog4_w2">#REF!</definedName>
    <definedName name="pog5_w">#REF!</definedName>
    <definedName name="pog5_w2">#REF!</definedName>
    <definedName name="pog6_w">#REF!</definedName>
    <definedName name="pog6_w2">#REF!</definedName>
    <definedName name="project_planned_completion_datevalue">[9]Sumy_posrednie!$B$6</definedName>
    <definedName name="project_planned_start">'[9]część I,II,III'!$C$36</definedName>
    <definedName name="project_planned_start_datevalue">[9]Sumy_posrednie!$B$5</definedName>
    <definedName name="prowizja">[16]Założenia!#REF!</definedName>
    <definedName name="qq">#REF!</definedName>
    <definedName name="qqqqq">#REF!</definedName>
    <definedName name="rat">[16]Założenia!#REF!</definedName>
    <definedName name="regx2" hidden="1">#REF!</definedName>
    <definedName name="_xlnm.Recorder">#REF!</definedName>
    <definedName name="Rentowność_dzia_alności_podstawowej">[12]FO1NOWE!$B$104:$AZ$104,[12]FO1NOWE!$B$105:$AZ$105</definedName>
    <definedName name="repay1">[13]Jaroszow1!#REF!</definedName>
    <definedName name="repay2">[13]Jaroszow1!#REF!</definedName>
    <definedName name="repay3">[13]Jaroszow1!#REF!</definedName>
    <definedName name="report_period_end_month_datevalue">'[9]część V'!$D$34:$O$34</definedName>
    <definedName name="report_period_end_month_datevalue_0">'[9]część V'!$D$34</definedName>
    <definedName name="report_period_end_month_datevalue_1">'[9]część V'!$E$34</definedName>
    <definedName name="report_period_end_month_datevalue_10">'[9]część V'!$N$34</definedName>
    <definedName name="report_period_end_month_datevalue_2">'[9]część V'!$F$34</definedName>
    <definedName name="report_period_end_month_datevalue_3">'[9]część V'!$G$34</definedName>
    <definedName name="report_period_end_month_datevalue_4">'[9]część V'!$H$34</definedName>
    <definedName name="report_period_end_month_datevalue_5">'[9]część V'!$I$34</definedName>
    <definedName name="report_period_end_month_datevalue_6">'[9]część V'!$J$34</definedName>
    <definedName name="report_period_end_month_datevalue_7">'[9]część V'!$K$34</definedName>
    <definedName name="report_period_end_month_datevalue_8">'[9]część V'!$L$34</definedName>
    <definedName name="report_period_end_month_datevalue_9">'[9]część V'!$M$34</definedName>
    <definedName name="report_period_end_month_text">'[9]część V'!$D$16:$O$16</definedName>
    <definedName name="report_period_start_month_datevalue">'[9]część V'!$D$33:$O$33</definedName>
    <definedName name="report_period_start_month_datevalue_0">'[9]część V'!$D$33</definedName>
    <definedName name="report_period_start_month_datevalue_1">'[9]część V'!$E$33</definedName>
    <definedName name="report_period_start_month_datevalue_10">'[9]część V'!$N$33</definedName>
    <definedName name="report_period_start_month_datevalue_2">'[9]część V'!$F$33</definedName>
    <definedName name="report_period_start_month_datevalue_3">'[9]część V'!$G$33</definedName>
    <definedName name="report_period_start_month_datevalue_4">'[9]część V'!$H$33</definedName>
    <definedName name="report_period_start_month_datevalue_5">'[9]część V'!$I$33</definedName>
    <definedName name="report_period_start_month_datevalue_6">'[9]część V'!$J$33</definedName>
    <definedName name="report_period_start_month_datevalue_7">'[9]część V'!$K$33</definedName>
    <definedName name="report_period_start_month_datevalue_8">'[9]część V'!$L$33</definedName>
    <definedName name="report_period_start_month_datevalue_9">'[9]część V'!$M$33</definedName>
    <definedName name="REVENUES">#REF!</definedName>
    <definedName name="RGK">'[8]krosno -&gt; grupę, amortyzację'!$J$2:$J$16384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TRUE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cz_koszt_Kwal_2013">[9]Sumy_posrednie!$C$19</definedName>
    <definedName name="Rocz_koszt_Kwal_2014">[9]Sumy_posrednie!$C$20</definedName>
    <definedName name="Rocz_koszt_nieKwal_2013">[9]Sumy_posrednie!$C$33</definedName>
    <definedName name="Rocz_koszt_nieKwal_2014">[9]Sumy_posrednie!$C$34</definedName>
    <definedName name="Rocz_koszt_nieKwal_2015">[9]Sumy_posrednie!$C$35</definedName>
    <definedName name="Rocz_koszt_nieKwal_2016">[9]Sumy_posrednie!$C$36</definedName>
    <definedName name="Rocz_koszt_nieKwal_2017">[9]Sumy_posrednie!$C$37</definedName>
    <definedName name="Rocz_koszt_nieKwal_2018">[9]Sumy_posrednie!$C$38</definedName>
    <definedName name="Rocz_nieref_koszt_Kwal_2013">[9]Sumy_posrednie!$C$26</definedName>
    <definedName name="Rocz_nieref_koszt_Kwal_2014">[9]Sumy_posrednie!$C$27</definedName>
    <definedName name="Rocz_nieref_koszt_Kwal_2015">[9]Sumy_posrednie!$C$28</definedName>
    <definedName name="Rocz_nieref_koszt_Kwal_2016">[9]Sumy_posrednie!$C$29</definedName>
    <definedName name="Rocz_nieref_koszt_Kwal_2017">[9]Sumy_posrednie!$C$30</definedName>
    <definedName name="Rocz_nieref_koszt_Kwal_2018">[9]Sumy_posrednie!$C$31</definedName>
    <definedName name="rofa">[13]Jaroszow1!#REF!</definedName>
    <definedName name="Rok1_w">#REF!</definedName>
    <definedName name="Rok1_w2">#REF!</definedName>
    <definedName name="Rok10_w">#REF!</definedName>
    <definedName name="Rok2_w">#REF!</definedName>
    <definedName name="Rok2_w2">#REF!</definedName>
    <definedName name="Rok3_w">#REF!</definedName>
    <definedName name="Rok3_w2">#REF!</definedName>
    <definedName name="Rok4_w">#REF!</definedName>
    <definedName name="Rok4_w2">#REF!</definedName>
    <definedName name="Rok5_w">#REF!</definedName>
    <definedName name="Rok5_w2">#REF!</definedName>
    <definedName name="Rok6_w">#REF!</definedName>
    <definedName name="Rok6_w2">#REF!</definedName>
    <definedName name="Rok7_w">#REF!</definedName>
    <definedName name="Rok8_w">#REF!</definedName>
    <definedName name="Rok9_w">#REF!</definedName>
    <definedName name="rrr">#REF!</definedName>
    <definedName name="SA">#REF!</definedName>
    <definedName name="sa_eb">#REF!</definedName>
    <definedName name="sa_inv">#REF!</definedName>
    <definedName name="SD">#REF!</definedName>
    <definedName name="SDD">#REF!</definedName>
    <definedName name="SERF">#REF!</definedName>
    <definedName name="sg">[7]zalozenia_wyniki!#REF!</definedName>
    <definedName name="ss" hidden="1">#REF!</definedName>
    <definedName name="ssssss">#REF!</definedName>
    <definedName name="sum_cost_breakdown_annual_total">'[9]część I,II,III'!$J$77</definedName>
    <definedName name="sum_eligible_expense_category_0">'[9]część I,II,III'!$J$65</definedName>
    <definedName name="sum_eligible_expense_category_1">'[9]część I,II,III'!$J$66</definedName>
    <definedName name="sum_eligible_expense_category_2">'[9]część I,II,III'!$J$67</definedName>
    <definedName name="sum_eligible_expense_category_3">'[9]część I,II,III'!$J$68</definedName>
    <definedName name="sum_eligible_expense_category_4">'[9]część I,II,III'!$J$69</definedName>
    <definedName name="sum_eligible_expense_category_6">'[9]część I,II,III'!$J$70</definedName>
    <definedName name="sum_eligible_expense_category_7">'[9]część I,II,III'!$J$71</definedName>
    <definedName name="sum_eligible_expense_category_8">'[9]część I,II,III'!$J$72</definedName>
    <definedName name="sum_non_el_ex">'[9]część I,II,III'!$J$84</definedName>
    <definedName name="sum_other_eligible_expense_category_0">'[9]część I,II,III'!$J$73</definedName>
    <definedName name="sum_other_eligible_expense_category_1">'[9]część I,II,III'!$J$74</definedName>
    <definedName name="sum_other_eligible_expense_category_2">'[9]część I,II,III'!$J$75</definedName>
    <definedName name="sum_total_eligible_expenses">'[9]część I,II,III'!$J$80</definedName>
    <definedName name="sum_total_project_cost">'[9]część I,II,III'!$J$85</definedName>
    <definedName name="SUMA">#REF!</definedName>
    <definedName name="SUMA_GBA">#REF!</definedName>
    <definedName name="SUMA_KK">#REF!</definedName>
    <definedName name="SUMMA">#REF!</definedName>
    <definedName name="SWR">#REF!</definedName>
    <definedName name="SWRF">#REF!</definedName>
    <definedName name="TAB.4">#REF!</definedName>
    <definedName name="tax">[13]Jaroszow1!#REF!</definedName>
    <definedName name="total_eligible_expenses_2">'[9]część I,II,III'!$E$80</definedName>
    <definedName name="total_project_cost">'[9]część I,II,III'!$C$85:$I$85</definedName>
    <definedName name="total_water_ec_1996">#REF!</definedName>
    <definedName name="ttt">#REF!</definedName>
    <definedName name="tttttt">#REF!</definedName>
    <definedName name="tttttttt">#REF!</definedName>
    <definedName name="turb">[7]zalozenia_wyniki!#REF!</definedName>
    <definedName name="turb_2">[7]zalozenia_wyniki!#REF!</definedName>
    <definedName name="Turbina_Nr_1">[6]zalozenia_wyniki!#REF!</definedName>
    <definedName name="Turbina_Nr_2">[6]zalozenia_wyniki!#REF!</definedName>
    <definedName name="tyyu">#REF!</definedName>
    <definedName name="V_finansowanie">[7]zalozenia_wyniki!$G$20:$G$31</definedName>
    <definedName name="V_ŹRÓDŁA_I_SPOSOBY_FINANSOWANIA">[6]zalozenia_wyniki!$G$18:$G$28</definedName>
    <definedName name="VI__KREDYTOWANIE_INWESTYCJI">[6]zalozenia_wyniki!$B$57:$B$67</definedName>
    <definedName name="VI_kredyt">[7]zalozenia_wyniki!$B$60:$B$70</definedName>
    <definedName name="wariant">[17]wariant!$B$3</definedName>
    <definedName name="Wentyl05">#REF!</definedName>
    <definedName name="Wskaźnik_bie__cej_p_ynności">[12]FO1NOWE!$B$85,[12]FO1NOWE!$B$85:$AZ$85</definedName>
    <definedName name="Wskaźnik_p_ynności_szybki">[12]FO1NOWE!$B$85,[12]FO1NOWE!$B$85:$AZ$85,[12]FO1NOWE!$B$86:$AZ$86</definedName>
    <definedName name="www">#REF!</definedName>
    <definedName name="wwww">#REF!</definedName>
    <definedName name="wwwwww">#REF!</definedName>
    <definedName name="xxx" hidden="1">#REF!</definedName>
    <definedName name="year2000">#REF!</definedName>
    <definedName name="year2005">#REF!</definedName>
    <definedName name="years">#REF!</definedName>
    <definedName name="Zobowi_zania_biezace__F_01_dz.3_poz_04">[12]FO1NOWE!$B$53:$AZ$53,[12]FO1NOWE!$B$55:$AZ$55</definedName>
    <definedName name="Zobowi_zania_d_ugoterminowe__F_01_dz3_poz_01">[12]FO1NOWE!$B$53:$AZ$53,[12]FO1NOWE!$B$55:$AZ$55,[12]FO1NOWE!$B$53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2" l="1"/>
  <c r="D59" i="2"/>
  <c r="C58" i="2"/>
  <c r="D24" i="3" l="1"/>
  <c r="D25" i="3"/>
  <c r="D17" i="3"/>
  <c r="D18" i="3" l="1"/>
</calcChain>
</file>

<file path=xl/sharedStrings.xml><?xml version="1.0" encoding="utf-8"?>
<sst xmlns="http://schemas.openxmlformats.org/spreadsheetml/2006/main" count="184" uniqueCount="109">
  <si>
    <t>zł</t>
  </si>
  <si>
    <t>NI</t>
  </si>
  <si>
    <t>zł/rok</t>
  </si>
  <si>
    <t>KB</t>
  </si>
  <si>
    <t>Nakłady inwestycyjne razem</t>
  </si>
  <si>
    <t>Nakłady inwestycyjne kwalifikowane</t>
  </si>
  <si>
    <t>Nakłady inwestycyjne niekwalifikowane</t>
  </si>
  <si>
    <t>NIK</t>
  </si>
  <si>
    <t>NIN</t>
  </si>
  <si>
    <t>zł/MWh</t>
  </si>
  <si>
    <t>Cena średnia zakupu energii elektrycznej (z faktur*)</t>
  </si>
  <si>
    <t>kW</t>
  </si>
  <si>
    <t>Moc przyłączeniowa obiektu</t>
  </si>
  <si>
    <t>m2</t>
  </si>
  <si>
    <t>t/m3</t>
  </si>
  <si>
    <t>Koszty bazowe (dla modernizacji ogrzewania)*</t>
  </si>
  <si>
    <t>powierzchnia kolektora (-ów) słonecznego</t>
  </si>
  <si>
    <t>moc pomp (-y) ciepła lub kotła na biomasę</t>
  </si>
  <si>
    <t>Dla wytwarzania ciepła - pompa ciepła, kolektor słoneczny, kocioł na biomasę</t>
  </si>
  <si>
    <t>rodzaj paliwa zużywanego obecnie na cele grzewcze i/lub c.w.u.: …..........................................</t>
  </si>
  <si>
    <t>Ak</t>
  </si>
  <si>
    <t>MWh/rok</t>
  </si>
  <si>
    <t>Roczne zużycie energii elektrycznej</t>
  </si>
  <si>
    <t>dla kotła na biomasę - rodzaj planowanego paliwa ….................................</t>
  </si>
  <si>
    <t>Powierzchnia dachu lub gruntu na mikroinstalację PV</t>
  </si>
  <si>
    <t>bazowa ilość paliwa zużywanego rocznie</t>
  </si>
  <si>
    <t>KR</t>
  </si>
  <si>
    <t>Opłacalność finansowa przedsięwzięcia</t>
  </si>
  <si>
    <t>Koszty bazowe (dla modernizacji)</t>
  </si>
  <si>
    <t>Koszty po realizacji inwestycji (dla modernizacji)</t>
  </si>
  <si>
    <t>PW</t>
  </si>
  <si>
    <t>Przychód z wytwarzania energii / ciepła (koszty uniknięte)</t>
  </si>
  <si>
    <t>SPBT</t>
  </si>
  <si>
    <t>lat</t>
  </si>
  <si>
    <t>* Załączone faktury z miesiąca zimowego i letniego oraz faktura ostatnia</t>
  </si>
  <si>
    <t>* Koszty ogrzewania: paliwo + robocizna + serwis+ usługi obce + inne koszty (rok)</t>
  </si>
  <si>
    <r>
      <t xml:space="preserve">SPBT = </t>
    </r>
    <r>
      <rPr>
        <b/>
        <sz val="11"/>
        <color theme="1"/>
        <rFont val="Calibri"/>
        <family val="2"/>
        <charset val="238"/>
        <scheme val="minor"/>
      </rPr>
      <t>NI / OR</t>
    </r>
  </si>
  <si>
    <r>
      <t xml:space="preserve">Wynik Projektu (oszczędności) </t>
    </r>
    <r>
      <rPr>
        <sz val="11"/>
        <rFont val="Calibri"/>
        <family val="2"/>
        <charset val="238"/>
        <scheme val="minor"/>
      </rPr>
      <t>OR</t>
    </r>
    <r>
      <rPr>
        <sz val="11"/>
        <rFont val="Calibri"/>
        <family val="2"/>
        <charset val="238"/>
      </rPr>
      <t xml:space="preserve"> = KB - KI + PW</t>
    </r>
  </si>
  <si>
    <t>OR</t>
  </si>
  <si>
    <t>Efekt ekologiczny</t>
  </si>
  <si>
    <t>Mg/rok</t>
  </si>
  <si>
    <t>Zużycie paliwa (węgiel, olej, gaz)</t>
  </si>
  <si>
    <t>Redukcja emisji gazów cieplarnianych</t>
  </si>
  <si>
    <t>EB</t>
  </si>
  <si>
    <t>B</t>
  </si>
  <si>
    <t>Wp</t>
  </si>
  <si>
    <t>Wskaźnik emisji</t>
  </si>
  <si>
    <t>E</t>
  </si>
  <si>
    <t>Emisja bazowa</t>
  </si>
  <si>
    <t>Redukcja emisji (emisja uniknięta) E = EB</t>
  </si>
  <si>
    <t>ZE</t>
  </si>
  <si>
    <t>Zużycie energii elektrycznej</t>
  </si>
  <si>
    <t>We</t>
  </si>
  <si>
    <t>Redukcja emisji pyłów ze źródeł ciepła</t>
  </si>
  <si>
    <t>Wskaźnik emisji bazowy</t>
  </si>
  <si>
    <t>Wskaźnik emisji dla nowego kotła</t>
  </si>
  <si>
    <t>Emisja po realizacji inwestycji</t>
  </si>
  <si>
    <t>ER</t>
  </si>
  <si>
    <t>Redukcja emisji (emisja uniknięta) E = EB - ER</t>
  </si>
  <si>
    <t>kg/Mg</t>
  </si>
  <si>
    <t>WpB</t>
  </si>
  <si>
    <t>WpR</t>
  </si>
  <si>
    <t>Lp.</t>
  </si>
  <si>
    <t>Węgiel kamienny</t>
  </si>
  <si>
    <t>Paliwo</t>
  </si>
  <si>
    <t>PM10</t>
  </si>
  <si>
    <t>PM2,5</t>
  </si>
  <si>
    <t>Udział</t>
  </si>
  <si>
    <t>* Całkowity pył zawieszony</t>
  </si>
  <si>
    <t>Pył całkowity*</t>
  </si>
  <si>
    <t>Zużycie paliwa (węgiel)</t>
  </si>
  <si>
    <t>Gaz ziemny</t>
  </si>
  <si>
    <t>Olej opałowy lekki</t>
  </si>
  <si>
    <t>Energia elektryczna</t>
  </si>
  <si>
    <t>kg/GJ</t>
  </si>
  <si>
    <t>kg/MWh</t>
  </si>
  <si>
    <t>Gaz ciekły LPG</t>
  </si>
  <si>
    <t>kg/1000 m3</t>
  </si>
  <si>
    <t>Piece węglowe, kotły węglowe starego typu</t>
  </si>
  <si>
    <t>Kotły na drewno opałowe i pelety zgodnie z wymaganiami Ekoprojektu i programów ochrony powietrza</t>
  </si>
  <si>
    <t>zł/kW</t>
  </si>
  <si>
    <t>Nakłady jednostkowe na jednostkę mocy</t>
  </si>
  <si>
    <t>Nakłady jednostkowe na jednostkę uniknietej emisji</t>
  </si>
  <si>
    <t>zł/t CO2</t>
  </si>
  <si>
    <t>Obliczenie opłacalności finansowej projektu</t>
  </si>
  <si>
    <t>Wskaźniki efektywności kosztowej projektu</t>
  </si>
  <si>
    <t>Wskaźniki emisji pyłów dla małych źródeł ciepła na węgiel</t>
  </si>
  <si>
    <t>M</t>
  </si>
  <si>
    <t>NI/M</t>
  </si>
  <si>
    <t>NI/E</t>
  </si>
  <si>
    <t>Dla mikroinstalacji prosumenckiej</t>
  </si>
  <si>
    <t>w tym nakłady kwalifikowane na magazyn energii / ciepła</t>
  </si>
  <si>
    <t>Dla wymienianych kotłów</t>
  </si>
  <si>
    <t>Dla mikroinstalacji energii elektrycznej</t>
  </si>
  <si>
    <t>Dla pomp ciepła zasilanych z sieci elektroenergetycznej</t>
  </si>
  <si>
    <t xml:space="preserve">Emisja po realizacji projektu </t>
  </si>
  <si>
    <t>Dla pomp ciepła zasilanych z instalacji PV</t>
  </si>
  <si>
    <t>Dla kotłów zastępowanych przez pompę ciepła</t>
  </si>
  <si>
    <t>Emisja bazowa / redukcja emisji</t>
  </si>
  <si>
    <t>Redukcja emisji pyłów E = EB</t>
  </si>
  <si>
    <t>Dla kotłów wymienianych na kotły na biomasę</t>
  </si>
  <si>
    <t xml:space="preserve"> - parametry dla mikroinstalacji o mocy do 50 kW lub/i małego źródła ciepła</t>
  </si>
  <si>
    <t>PE</t>
  </si>
  <si>
    <t>Przewidywana roczna produkcja energii elektrycznej</t>
  </si>
  <si>
    <t>Cena średnia sprzedaży energii elektrycznej</t>
  </si>
  <si>
    <t>Koszty po realizacji inwestycji*</t>
  </si>
  <si>
    <t>Dla mikroinstalacji generującej częsciowo energię na sprzedaż</t>
  </si>
  <si>
    <t>Załącznik do Analizy wykonalności</t>
  </si>
  <si>
    <t>Wybrane wskaźniki emisji CO2 (2024r.)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</si>
</sst>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[$-F800]dddd\,\ mmmm\ dd\,\ yyyy"/>
    <numFmt numFmtId="166" formatCode="0.0%"/>
    <numFmt numFmtId="167" formatCode="#,##0.0"/>
    <numFmt numFmtId="168" formatCode="0.0"/>
  </numFmts>
  <fonts count="19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Arial CE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2" fillId="0" borderId="0"/>
    <xf numFmtId="0" fontId="14" fillId="0" borderId="0"/>
  </cellStyleXfs>
  <cellXfs count="48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0" fillId="0" borderId="1" xfId="0" applyFont="1" applyBorder="1" applyAlignment="1">
      <alignment horizontal="center"/>
    </xf>
    <xf numFmtId="0" fontId="11" fillId="0" borderId="2" xfId="0" applyFont="1" applyBorder="1"/>
    <xf numFmtId="0" fontId="9" fillId="0" borderId="1" xfId="0" applyFont="1" applyBorder="1" applyAlignment="1">
      <alignment horizontal="center"/>
    </xf>
    <xf numFmtId="167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0" fillId="0" borderId="0" xfId="0" applyNumberForma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10" fillId="0" borderId="0" xfId="11" applyFont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0" applyNumberFormat="1" applyBorder="1"/>
    <xf numFmtId="168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9" fillId="0" borderId="3" xfId="0" applyFont="1" applyBorder="1"/>
    <xf numFmtId="0" fontId="15" fillId="0" borderId="4" xfId="0" applyFont="1" applyBorder="1"/>
    <xf numFmtId="0" fontId="0" fillId="0" borderId="4" xfId="0" applyBorder="1"/>
    <xf numFmtId="0" fontId="16" fillId="0" borderId="0" xfId="0" applyFont="1"/>
    <xf numFmtId="0" fontId="6" fillId="0" borderId="0" xfId="0" applyFont="1"/>
    <xf numFmtId="0" fontId="13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6" fontId="0" fillId="0" borderId="0" xfId="1" applyNumberFormat="1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166" fontId="0" fillId="0" borderId="1" xfId="1" applyNumberFormat="1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</cellXfs>
  <cellStyles count="12">
    <cellStyle name="Dziesiętny 13" xfId="7" xr:uid="{00000000-0005-0000-0000-000000000000}"/>
    <cellStyle name="Dziesiętny 14" xfId="3" xr:uid="{00000000-0005-0000-0000-000001000000}"/>
    <cellStyle name="Normalny" xfId="0" builtinId="0"/>
    <cellStyle name="Normalny 14" xfId="4" xr:uid="{00000000-0005-0000-0000-000003000000}"/>
    <cellStyle name="Normalny 14 2" xfId="5" xr:uid="{00000000-0005-0000-0000-000004000000}"/>
    <cellStyle name="Normalny 14 3" xfId="10" xr:uid="{00000000-0005-0000-0000-000005000000}"/>
    <cellStyle name="Normalny 17" xfId="2" xr:uid="{00000000-0005-0000-0000-000006000000}"/>
    <cellStyle name="Normalny 4" xfId="11" xr:uid="{00000000-0005-0000-0000-000007000000}"/>
    <cellStyle name="Procentowy" xfId="1" builtinId="5"/>
    <cellStyle name="Procentowy 13" xfId="6" xr:uid="{00000000-0005-0000-0000-000009000000}"/>
    <cellStyle name="Procentowy 13 2" xfId="9" xr:uid="{00000000-0005-0000-0000-00000A000000}"/>
    <cellStyle name="Procentowy 15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28575</xdr:rowOff>
    </xdr:from>
    <xdr:to>
      <xdr:col>4</xdr:col>
      <xdr:colOff>3712845</xdr:colOff>
      <xdr:row>0</xdr:row>
      <xdr:rowOff>491490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594E38D-1738-4029-A27F-751C88BF57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575"/>
          <a:ext cx="5760720" cy="462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wum\AW-Audyty\Skr&#243;cone\BAPE-Kocza&#322;a_bilansI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UK\D\Sigma2000\Pruszcz%20SP1\SP3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private\SPME\update\robocze\Waldek\Cieplowody\Cieplowody_NPV_05072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yt4\c\EXCEL\X.XLW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_Biezace\Marszalki%20SW\Energia%20pierwotna\Dane\stopniodn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5x_1-9_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95\Profiles\rafal\Desktop\Drukarnia\ANALIZ~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\d\SST\PRACE\Janikowo.SodaConsult\soda%20ci&#281;&#380;ka.IX96\soda%20ci&#281;&#380;ka%20II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WA\Pulpit\Archiwum\AW-Audyty\Skr&#243;cone\BAPE-Kocza&#322;a_bilansI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wum\AW-Audyty\Skr&#243;cone\BAPE-Kocza&#322;a_bilansI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\E\ap_2000\Pruszcz_SP3\sierakowice\sierak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\dokumenty\Zlecenia\600-699\676%20-%20WIP%20Poznan,%2020%20firm\I%20faza\2%20etap\wyceny\Warta%20-%20Tourist\676,%20Warta-Tourist,%20wycena,%20000530,%20W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wa\archiwum\Krakow\Efektywnosc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_biezace\bioenergia\lebork_szkola\Efektywnosc_ZSBLebork_12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Asortymenty%20tkalni-Maszynochlonnosc&amp;amortyzacj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les\JMikulow\Moje%20dokumenty\nowa%20perspektywa\Procedury\wniosek%20o%20dofinansowanie\WNIOSEK%2022.11.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ianty"/>
      <sheetName val="Ważone"/>
      <sheetName val="F"/>
      <sheetName val="Zestawienie"/>
      <sheetName val="Licznik_SP3"/>
    </sheetNames>
    <sheetDataSet>
      <sheetData sheetId="0"/>
      <sheetData sheetId="1"/>
      <sheetData sheetId="2">
        <row r="1">
          <cell r="A1" t="str">
            <v>Budynek Sali gimnastycznej</v>
          </cell>
        </row>
        <row r="3">
          <cell r="A3" t="str">
            <v>Sala gimnastyczna</v>
          </cell>
        </row>
        <row r="4">
          <cell r="A4" t="str">
            <v>L.p.</v>
          </cell>
          <cell r="B4" t="str">
            <v>Strefa 1</v>
          </cell>
          <cell r="C4" t="str">
            <v>Strefa 2</v>
          </cell>
          <cell r="D4" t="str">
            <v>Orientacja</v>
          </cell>
          <cell r="E4" t="str">
            <v>Powierzchnia</v>
          </cell>
          <cell r="F4" t="str">
            <v>K</v>
          </cell>
          <cell r="G4" t="str">
            <v>Okna</v>
          </cell>
          <cell r="H4" t="str">
            <v>Drzwi</v>
          </cell>
        </row>
        <row r="5">
          <cell r="A5">
            <v>1</v>
          </cell>
          <cell r="B5">
            <v>1</v>
          </cell>
          <cell r="C5">
            <v>0</v>
          </cell>
          <cell r="D5">
            <v>0</v>
          </cell>
          <cell r="E5">
            <v>33.340000000000003</v>
          </cell>
        </row>
        <row r="6">
          <cell r="A6">
            <v>2</v>
          </cell>
          <cell r="B6">
            <v>1</v>
          </cell>
          <cell r="C6">
            <v>0</v>
          </cell>
          <cell r="D6">
            <v>90</v>
          </cell>
          <cell r="E6">
            <v>107.87</v>
          </cell>
          <cell r="G6">
            <v>39.960000000000008</v>
          </cell>
        </row>
        <row r="7">
          <cell r="A7">
            <v>3</v>
          </cell>
          <cell r="B7">
            <v>1</v>
          </cell>
          <cell r="C7">
            <v>0</v>
          </cell>
          <cell r="D7">
            <v>180</v>
          </cell>
          <cell r="E7">
            <v>51.62</v>
          </cell>
        </row>
        <row r="8">
          <cell r="A8">
            <v>4</v>
          </cell>
          <cell r="B8">
            <v>1</v>
          </cell>
          <cell r="C8">
            <v>0</v>
          </cell>
          <cell r="D8">
            <v>270</v>
          </cell>
          <cell r="E8">
            <v>47.27</v>
          </cell>
          <cell r="G8">
            <v>14.688000000000002</v>
          </cell>
        </row>
        <row r="9">
          <cell r="A9">
            <v>5</v>
          </cell>
          <cell r="B9">
            <v>1</v>
          </cell>
          <cell r="C9">
            <v>2</v>
          </cell>
          <cell r="E9">
            <v>50.65</v>
          </cell>
          <cell r="H9">
            <v>6.7200000000000006</v>
          </cell>
        </row>
        <row r="10">
          <cell r="A10">
            <v>6</v>
          </cell>
          <cell r="B10">
            <v>2</v>
          </cell>
          <cell r="C10">
            <v>0</v>
          </cell>
          <cell r="D10">
            <v>180</v>
          </cell>
          <cell r="E10">
            <v>16.149999999999999</v>
          </cell>
          <cell r="H10">
            <v>3.5</v>
          </cell>
        </row>
        <row r="11">
          <cell r="A11">
            <v>7</v>
          </cell>
          <cell r="B11">
            <v>2</v>
          </cell>
          <cell r="C11">
            <v>0</v>
          </cell>
          <cell r="D11">
            <v>270</v>
          </cell>
          <cell r="E11">
            <v>61.29</v>
          </cell>
          <cell r="G11">
            <v>8.2849000000000004</v>
          </cell>
        </row>
        <row r="12">
          <cell r="A12">
            <v>8</v>
          </cell>
          <cell r="B12">
            <v>2</v>
          </cell>
          <cell r="C12">
            <v>0</v>
          </cell>
          <cell r="D12">
            <v>0</v>
          </cell>
          <cell r="E12">
            <v>10.5</v>
          </cell>
        </row>
        <row r="13">
          <cell r="A13">
            <v>9</v>
          </cell>
          <cell r="B13">
            <v>2</v>
          </cell>
          <cell r="C13">
            <v>0</v>
          </cell>
          <cell r="D13">
            <v>90</v>
          </cell>
          <cell r="E13">
            <v>10.64</v>
          </cell>
          <cell r="G13">
            <v>4.83</v>
          </cell>
        </row>
        <row r="14">
          <cell r="A14">
            <v>10</v>
          </cell>
          <cell r="B14">
            <v>1</v>
          </cell>
          <cell r="C14">
            <v>0</v>
          </cell>
          <cell r="D14" t="str">
            <v>dach</v>
          </cell>
          <cell r="E14">
            <v>185.53</v>
          </cell>
        </row>
        <row r="15">
          <cell r="A15">
            <v>11</v>
          </cell>
          <cell r="B15">
            <v>2</v>
          </cell>
          <cell r="C15">
            <v>0</v>
          </cell>
          <cell r="D15" t="str">
            <v>dach</v>
          </cell>
          <cell r="E15">
            <v>147.09</v>
          </cell>
        </row>
        <row r="17">
          <cell r="A17" t="str">
            <v>Budynek szkoły</v>
          </cell>
        </row>
        <row r="18">
          <cell r="A18" t="str">
            <v>L.p.</v>
          </cell>
          <cell r="B18" t="str">
            <v>Strefa 1</v>
          </cell>
          <cell r="C18" t="str">
            <v>Strefa 2</v>
          </cell>
          <cell r="D18" t="str">
            <v>Orientacja</v>
          </cell>
          <cell r="E18" t="str">
            <v>Powierzchnia</v>
          </cell>
          <cell r="F18" t="str">
            <v>K</v>
          </cell>
          <cell r="G18" t="str">
            <v>Okna</v>
          </cell>
          <cell r="H18" t="str">
            <v>Drzwi</v>
          </cell>
        </row>
        <row r="19">
          <cell r="A19">
            <v>1</v>
          </cell>
          <cell r="B19">
            <v>1</v>
          </cell>
          <cell r="C19">
            <v>0</v>
          </cell>
          <cell r="D19">
            <v>270</v>
          </cell>
          <cell r="E19">
            <v>11.8</v>
          </cell>
        </row>
        <row r="20">
          <cell r="A20">
            <v>2</v>
          </cell>
          <cell r="B20">
            <v>1</v>
          </cell>
          <cell r="C20">
            <v>0</v>
          </cell>
          <cell r="D20">
            <v>0</v>
          </cell>
          <cell r="E20">
            <v>61.3</v>
          </cell>
          <cell r="G20">
            <v>13.167000000000002</v>
          </cell>
          <cell r="H20">
            <v>2.7930000000000001</v>
          </cell>
        </row>
        <row r="21">
          <cell r="A21">
            <v>3</v>
          </cell>
          <cell r="B21">
            <v>1</v>
          </cell>
          <cell r="C21">
            <v>0</v>
          </cell>
          <cell r="D21">
            <v>270</v>
          </cell>
          <cell r="E21">
            <v>8.8000000000000007</v>
          </cell>
          <cell r="G21">
            <v>1.1970000000000001</v>
          </cell>
        </row>
        <row r="22">
          <cell r="A22">
            <v>4</v>
          </cell>
          <cell r="B22">
            <v>1</v>
          </cell>
          <cell r="C22">
            <v>0</v>
          </cell>
          <cell r="D22">
            <v>0</v>
          </cell>
          <cell r="E22">
            <v>9.5</v>
          </cell>
          <cell r="G22">
            <v>2.1600000000000006</v>
          </cell>
        </row>
        <row r="23">
          <cell r="A23">
            <v>5</v>
          </cell>
          <cell r="B23">
            <v>1</v>
          </cell>
          <cell r="C23">
            <v>0</v>
          </cell>
          <cell r="D23">
            <v>90</v>
          </cell>
          <cell r="E23">
            <v>8.8000000000000007</v>
          </cell>
          <cell r="G23">
            <v>2.3940000000000001</v>
          </cell>
        </row>
        <row r="24">
          <cell r="A24">
            <v>6</v>
          </cell>
          <cell r="B24">
            <v>1</v>
          </cell>
          <cell r="C24">
            <v>0</v>
          </cell>
          <cell r="D24">
            <v>90</v>
          </cell>
          <cell r="E24">
            <v>55.6</v>
          </cell>
          <cell r="G24">
            <v>30.888000000000002</v>
          </cell>
        </row>
        <row r="25">
          <cell r="A25">
            <v>7</v>
          </cell>
          <cell r="B25">
            <v>1</v>
          </cell>
          <cell r="C25">
            <v>0</v>
          </cell>
          <cell r="D25">
            <v>270</v>
          </cell>
          <cell r="E25">
            <v>4.5999999999999996</v>
          </cell>
          <cell r="G25">
            <v>3.24</v>
          </cell>
        </row>
        <row r="26">
          <cell r="A26">
            <v>8</v>
          </cell>
          <cell r="B26">
            <v>1</v>
          </cell>
          <cell r="C26">
            <v>0</v>
          </cell>
          <cell r="D26">
            <v>180</v>
          </cell>
          <cell r="E26">
            <v>61.3</v>
          </cell>
          <cell r="G26">
            <v>38.369</v>
          </cell>
        </row>
        <row r="27">
          <cell r="A27">
            <v>9</v>
          </cell>
          <cell r="B27">
            <v>1</v>
          </cell>
          <cell r="C27">
            <v>0</v>
          </cell>
          <cell r="D27">
            <v>270</v>
          </cell>
          <cell r="E27">
            <v>82.9</v>
          </cell>
        </row>
        <row r="28">
          <cell r="A28">
            <v>10</v>
          </cell>
          <cell r="B28">
            <v>1</v>
          </cell>
          <cell r="C28">
            <v>0</v>
          </cell>
          <cell r="D28">
            <v>0</v>
          </cell>
          <cell r="E28">
            <v>430.6</v>
          </cell>
          <cell r="G28">
            <v>127.182</v>
          </cell>
          <cell r="H28">
            <v>3.3000000000000003</v>
          </cell>
        </row>
        <row r="29">
          <cell r="A29">
            <v>11</v>
          </cell>
          <cell r="B29">
            <v>1</v>
          </cell>
          <cell r="C29">
            <v>0</v>
          </cell>
          <cell r="D29">
            <v>270</v>
          </cell>
          <cell r="E29">
            <v>62.1</v>
          </cell>
          <cell r="G29">
            <v>8.1795999999999989</v>
          </cell>
          <cell r="H29">
            <v>2.415</v>
          </cell>
        </row>
        <row r="30">
          <cell r="A30">
            <v>12</v>
          </cell>
          <cell r="B30">
            <v>1</v>
          </cell>
          <cell r="C30">
            <v>0</v>
          </cell>
          <cell r="D30">
            <v>0</v>
          </cell>
          <cell r="E30">
            <v>66.8</v>
          </cell>
          <cell r="G30">
            <v>1.1700000000000002</v>
          </cell>
        </row>
        <row r="31">
          <cell r="A31">
            <v>13</v>
          </cell>
          <cell r="B31">
            <v>1</v>
          </cell>
          <cell r="C31">
            <v>0</v>
          </cell>
          <cell r="D31">
            <v>90</v>
          </cell>
          <cell r="E31">
            <v>62.1</v>
          </cell>
          <cell r="G31">
            <v>29.9925</v>
          </cell>
        </row>
        <row r="32">
          <cell r="A32">
            <v>14</v>
          </cell>
          <cell r="B32">
            <v>1</v>
          </cell>
          <cell r="C32">
            <v>0</v>
          </cell>
          <cell r="D32">
            <v>90</v>
          </cell>
          <cell r="E32">
            <v>390.9</v>
          </cell>
          <cell r="G32">
            <v>178.83</v>
          </cell>
          <cell r="H32">
            <v>7.0687499999999996</v>
          </cell>
        </row>
        <row r="33">
          <cell r="A33">
            <v>15</v>
          </cell>
          <cell r="B33">
            <v>1</v>
          </cell>
          <cell r="C33">
            <v>0</v>
          </cell>
          <cell r="D33">
            <v>270</v>
          </cell>
          <cell r="E33">
            <v>32.200000000000003</v>
          </cell>
          <cell r="G33">
            <v>9.4500000000000011</v>
          </cell>
        </row>
        <row r="34">
          <cell r="A34">
            <v>16</v>
          </cell>
          <cell r="B34">
            <v>1</v>
          </cell>
          <cell r="C34">
            <v>0</v>
          </cell>
          <cell r="D34">
            <v>180</v>
          </cell>
          <cell r="E34">
            <v>430.6</v>
          </cell>
          <cell r="G34">
            <v>203.04300000000001</v>
          </cell>
          <cell r="H34">
            <v>3.5200000000000005</v>
          </cell>
        </row>
      </sheetData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1NOWE"/>
    </sheetNames>
    <sheetDataSet>
      <sheetData sheetId="0" refreshError="1">
        <row r="4">
          <cell r="G4" t="str">
            <v>************</v>
          </cell>
        </row>
        <row r="53">
          <cell r="B53" t="str">
            <v>Zobowiązania długoterminowe (F-01 dz3 poz 01)</v>
          </cell>
          <cell r="C53">
            <v>3</v>
          </cell>
          <cell r="D53">
            <v>3</v>
          </cell>
          <cell r="E53">
            <v>4</v>
          </cell>
          <cell r="F53">
            <v>1</v>
          </cell>
        </row>
        <row r="55">
          <cell r="B55" t="str">
            <v>Zobowiązania biezace (F-01 dz.3 poz 04)</v>
          </cell>
          <cell r="C55">
            <v>1</v>
          </cell>
          <cell r="D55">
            <v>2</v>
          </cell>
          <cell r="E55">
            <v>4</v>
          </cell>
          <cell r="F55">
            <v>2</v>
          </cell>
        </row>
        <row r="60">
          <cell r="B60" t="str">
            <v>KAPITAŁY WŁASNE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2</v>
          </cell>
        </row>
        <row r="68">
          <cell r="G68" t="str">
            <v>wartości</v>
          </cell>
        </row>
        <row r="69">
          <cell r="G69" t="str">
            <v>zalecane</v>
          </cell>
        </row>
        <row r="74">
          <cell r="G74" t="str">
            <v>&gt;&gt;33%</v>
          </cell>
        </row>
        <row r="75">
          <cell r="G75" t="str">
            <v>&lt;&lt;33%</v>
          </cell>
        </row>
        <row r="78">
          <cell r="G78" t="str">
            <v>&gt;100%</v>
          </cell>
        </row>
        <row r="79">
          <cell r="G79" t="str">
            <v>150-200%</v>
          </cell>
        </row>
        <row r="80">
          <cell r="G80" t="str">
            <v>&lt;100%</v>
          </cell>
        </row>
        <row r="82">
          <cell r="G82" t="str">
            <v>&gt;&gt;0</v>
          </cell>
        </row>
        <row r="83">
          <cell r="G83" t="str">
            <v>30-90</v>
          </cell>
        </row>
        <row r="84">
          <cell r="G84" t="str">
            <v>&gt;0.50</v>
          </cell>
        </row>
        <row r="85">
          <cell r="B85" t="str">
            <v xml:space="preserve">Wskaźnik bieżącej płynności </v>
          </cell>
          <cell r="C85">
            <v>3</v>
          </cell>
          <cell r="D85">
            <v>1</v>
          </cell>
          <cell r="E85">
            <v>1.5</v>
          </cell>
          <cell r="F85">
            <v>4</v>
          </cell>
          <cell r="G85" t="str">
            <v>1.2-2</v>
          </cell>
          <cell r="H85" t="str">
            <v>1.2-2</v>
          </cell>
        </row>
        <row r="86">
          <cell r="B86" t="str">
            <v>Wskaźnik płynności szybki</v>
          </cell>
          <cell r="C86">
            <v>2</v>
          </cell>
          <cell r="D86">
            <v>0.5</v>
          </cell>
          <cell r="E86">
            <v>0.75</v>
          </cell>
          <cell r="F86">
            <v>2</v>
          </cell>
          <cell r="G86" t="str">
            <v>1-1.5</v>
          </cell>
          <cell r="H86" t="str">
            <v>1-1.5</v>
          </cell>
        </row>
        <row r="87">
          <cell r="G87" t="str">
            <v>ok.0.2</v>
          </cell>
        </row>
        <row r="89">
          <cell r="G89" t="str">
            <v>&gt;1</v>
          </cell>
        </row>
        <row r="90">
          <cell r="B90" t="str">
            <v>Cykl zapasów  w dniach**</v>
          </cell>
          <cell r="C90">
            <v>90</v>
          </cell>
          <cell r="D90">
            <v>60</v>
          </cell>
          <cell r="E90">
            <v>270</v>
          </cell>
          <cell r="F90">
            <v>288</v>
          </cell>
        </row>
        <row r="92">
          <cell r="B92" t="str">
            <v>Cykl ściągania należności w dniach**</v>
          </cell>
          <cell r="C92">
            <v>90</v>
          </cell>
          <cell r="D92">
            <v>45</v>
          </cell>
          <cell r="E92">
            <v>202.5</v>
          </cell>
          <cell r="F92">
            <v>205.71428571428569</v>
          </cell>
          <cell r="G92" t="str">
            <v>&lt;50</v>
          </cell>
          <cell r="H92" t="str">
            <v>&lt;50</v>
          </cell>
        </row>
        <row r="93">
          <cell r="G93" t="str">
            <v>&lt;50</v>
          </cell>
        </row>
        <row r="94">
          <cell r="B94" t="str">
            <v>Cykl płacenia zobowiązań w dniach**</v>
          </cell>
          <cell r="C94">
            <v>45</v>
          </cell>
          <cell r="D94">
            <v>72</v>
          </cell>
          <cell r="E94">
            <v>216</v>
          </cell>
          <cell r="F94">
            <v>102.85714285714285</v>
          </cell>
        </row>
        <row r="96">
          <cell r="G96" t="str">
            <v>mały</v>
          </cell>
        </row>
        <row r="97">
          <cell r="G97" t="str">
            <v>mały</v>
          </cell>
        </row>
        <row r="99">
          <cell r="G99" t="str">
            <v>57-67%</v>
          </cell>
        </row>
        <row r="100">
          <cell r="G100" t="str">
            <v>&lt;200%</v>
          </cell>
        </row>
        <row r="101">
          <cell r="G101" t="str">
            <v>&gt;&gt;10%</v>
          </cell>
        </row>
        <row r="103">
          <cell r="G103" t="str">
            <v>&gt;0</v>
          </cell>
        </row>
        <row r="104">
          <cell r="B104" t="str">
            <v xml:space="preserve">Rentowność sprzedaży netto </v>
          </cell>
          <cell r="C104">
            <v>1</v>
          </cell>
          <cell r="D104">
            <v>0.25</v>
          </cell>
          <cell r="E104">
            <v>0.25</v>
          </cell>
          <cell r="F104">
            <v>0.2857142857142857</v>
          </cell>
          <cell r="G104" t="str">
            <v>&gt;0</v>
          </cell>
          <cell r="H104" t="str">
            <v>&gt;0</v>
          </cell>
        </row>
        <row r="105">
          <cell r="B105" t="str">
            <v xml:space="preserve">Rentowność działalności podstawowej </v>
          </cell>
          <cell r="C105">
            <v>0.5</v>
          </cell>
          <cell r="D105">
            <v>0.25</v>
          </cell>
          <cell r="E105">
            <v>0.25</v>
          </cell>
          <cell r="F105">
            <v>0.2857142857142857</v>
          </cell>
          <cell r="G105" t="str">
            <v>&gt;&gt;0</v>
          </cell>
          <cell r="H105" t="str">
            <v>&gt;&gt;0</v>
          </cell>
        </row>
        <row r="106">
          <cell r="G106" t="str">
            <v>&gt;0</v>
          </cell>
        </row>
        <row r="107">
          <cell r="G107" t="str">
            <v>&gt;0</v>
          </cell>
        </row>
        <row r="108">
          <cell r="G108" t="str">
            <v>&gt;1</v>
          </cell>
        </row>
        <row r="109">
          <cell r="G109" t="str">
            <v>&gt;20%</v>
          </cell>
        </row>
        <row r="110">
          <cell r="G110" t="str">
            <v>&gt;0</v>
          </cell>
        </row>
        <row r="111">
          <cell r="G111" t="str">
            <v>&lt;300%</v>
          </cell>
        </row>
        <row r="112">
          <cell r="G112" t="str">
            <v>&gt;20%</v>
          </cell>
        </row>
        <row r="113">
          <cell r="G113" t="str">
            <v>&lt;90%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szty"/>
    </sheetNames>
    <sheetDataSet>
      <sheetData sheetId="0">
        <row r="1">
          <cell r="A1" t="str">
            <v>Wydział</v>
          </cell>
          <cell r="B1" t="str">
            <v>Konto</v>
          </cell>
          <cell r="C1" t="str">
            <v>Nazwa</v>
          </cell>
          <cell r="D1" t="str">
            <v>BO Wn</v>
          </cell>
          <cell r="E1" t="str">
            <v>BO Ma</v>
          </cell>
          <cell r="F1" t="str">
            <v>S Wn</v>
          </cell>
          <cell r="G1" t="str">
            <v>S Ma</v>
          </cell>
          <cell r="H1" t="str">
            <v>SS 1</v>
          </cell>
          <cell r="I1" t="str">
            <v>Klasa</v>
          </cell>
          <cell r="J1" t="str">
            <v>Rodzaj</v>
          </cell>
        </row>
        <row r="2">
          <cell r="A2" t="str">
            <v>14</v>
          </cell>
          <cell r="B2" t="str">
            <v>500 /1-14-000</v>
          </cell>
          <cell r="C2" t="str">
            <v>Tkalnia, Roboty w toku</v>
          </cell>
          <cell r="D2">
            <v>465488.36</v>
          </cell>
          <cell r="E2">
            <v>0</v>
          </cell>
          <cell r="F2">
            <v>492407.59</v>
          </cell>
          <cell r="G2">
            <v>0</v>
          </cell>
          <cell r="H2">
            <v>-26919.23000000004</v>
          </cell>
          <cell r="I2" t="str">
            <v>Bezpośrednie</v>
          </cell>
          <cell r="J2" t="str">
            <v>Produkcja w toku</v>
          </cell>
        </row>
        <row r="3">
          <cell r="A3" t="str">
            <v>14</v>
          </cell>
          <cell r="B3" t="str">
            <v>500 /1-14-112</v>
          </cell>
          <cell r="C3" t="str">
            <v>Tkalnia, Zu§.prz‘dzy</v>
          </cell>
          <cell r="D3">
            <v>0</v>
          </cell>
          <cell r="E3">
            <v>0</v>
          </cell>
          <cell r="F3">
            <v>2977213.29</v>
          </cell>
          <cell r="G3">
            <v>37831.599999999999</v>
          </cell>
          <cell r="H3">
            <v>2939381.69</v>
          </cell>
          <cell r="I3" t="str">
            <v>Bezpośrednie</v>
          </cell>
          <cell r="J3" t="str">
            <v>Przędza z zakupu</v>
          </cell>
        </row>
        <row r="4">
          <cell r="A4" t="str">
            <v>14</v>
          </cell>
          <cell r="B4" t="str">
            <v>500 /1-14-113</v>
          </cell>
          <cell r="C4" t="str">
            <v>Tkalnia, Odpady</v>
          </cell>
          <cell r="D4">
            <v>0</v>
          </cell>
          <cell r="E4">
            <v>0</v>
          </cell>
          <cell r="F4">
            <v>-1148.18</v>
          </cell>
          <cell r="G4">
            <v>0</v>
          </cell>
          <cell r="H4">
            <v>-1148.18</v>
          </cell>
          <cell r="I4" t="str">
            <v>Bezpośrednie</v>
          </cell>
          <cell r="J4" t="str">
            <v>Odpady</v>
          </cell>
        </row>
        <row r="5">
          <cell r="A5" t="str">
            <v>14</v>
          </cell>
          <cell r="B5" t="str">
            <v>500 /1-14-122</v>
          </cell>
          <cell r="C5" t="str">
            <v>Tkalnia, Zu§.žr.pomocn.</v>
          </cell>
          <cell r="D5">
            <v>0</v>
          </cell>
          <cell r="E5">
            <v>0</v>
          </cell>
          <cell r="F5">
            <v>1830</v>
          </cell>
          <cell r="G5">
            <v>0</v>
          </cell>
          <cell r="H5">
            <v>1830</v>
          </cell>
          <cell r="I5" t="str">
            <v>Bezpośrednie</v>
          </cell>
          <cell r="J5" t="str">
            <v>Barwniki i środki pomocnicze</v>
          </cell>
        </row>
        <row r="6">
          <cell r="A6" t="str">
            <v>14</v>
          </cell>
          <cell r="B6" t="str">
            <v>500 /1-14-301</v>
          </cell>
          <cell r="C6" t="str">
            <v>Tkalnia, Zu§.prz.w’.-zgrz.</v>
          </cell>
          <cell r="D6">
            <v>0</v>
          </cell>
          <cell r="E6">
            <v>0</v>
          </cell>
          <cell r="F6">
            <v>236281.3</v>
          </cell>
          <cell r="G6">
            <v>4412.37</v>
          </cell>
          <cell r="H6">
            <v>231868.93</v>
          </cell>
          <cell r="I6" t="str">
            <v>Bezpośrednie</v>
          </cell>
          <cell r="J6" t="str">
            <v>Przędza własna</v>
          </cell>
        </row>
        <row r="7">
          <cell r="A7" t="str">
            <v>14</v>
          </cell>
          <cell r="B7" t="str">
            <v>500 /1-14-302</v>
          </cell>
          <cell r="C7" t="str">
            <v>Tkalnia, Zu§.prz.w’.-p˘’cz.</v>
          </cell>
          <cell r="D7">
            <v>0</v>
          </cell>
          <cell r="E7">
            <v>0</v>
          </cell>
          <cell r="F7">
            <v>1048927.51</v>
          </cell>
          <cell r="G7">
            <v>14972.09</v>
          </cell>
          <cell r="H7">
            <v>1033955.42</v>
          </cell>
          <cell r="I7" t="str">
            <v>Bezpośrednie</v>
          </cell>
          <cell r="J7" t="str">
            <v>Przędza własna</v>
          </cell>
        </row>
        <row r="8">
          <cell r="A8" t="str">
            <v>14</v>
          </cell>
          <cell r="B8" t="str">
            <v>500 /1-14-303</v>
          </cell>
          <cell r="C8" t="str">
            <v>Tkalnia, Zu§.prz.w’.-baw.</v>
          </cell>
          <cell r="D8">
            <v>0</v>
          </cell>
          <cell r="E8">
            <v>0</v>
          </cell>
          <cell r="F8">
            <v>755104.93</v>
          </cell>
          <cell r="G8">
            <v>12963.65</v>
          </cell>
          <cell r="H8">
            <v>742141.28</v>
          </cell>
          <cell r="I8" t="str">
            <v>Bezpośrednie</v>
          </cell>
          <cell r="J8" t="str">
            <v>Przędza własna</v>
          </cell>
        </row>
        <row r="9">
          <cell r="A9" t="str">
            <v>14</v>
          </cell>
          <cell r="B9" t="str">
            <v>500 /1-14-304</v>
          </cell>
          <cell r="C9" t="str">
            <v>Tkalnia, Zu§.prz.w’.-poz.</v>
          </cell>
          <cell r="D9">
            <v>0</v>
          </cell>
          <cell r="E9">
            <v>0</v>
          </cell>
          <cell r="F9">
            <v>800.33</v>
          </cell>
          <cell r="G9">
            <v>193.68</v>
          </cell>
          <cell r="H9">
            <v>606.65000000000009</v>
          </cell>
          <cell r="I9" t="str">
            <v>Bezpośrednie</v>
          </cell>
          <cell r="J9" t="str">
            <v>Przędza własna</v>
          </cell>
        </row>
        <row r="10">
          <cell r="A10" t="str">
            <v>14</v>
          </cell>
          <cell r="B10" t="str">
            <v>500 /1-14-410</v>
          </cell>
          <cell r="C10" t="str">
            <v>Tkalnia, Wynagr.-osobowy f.p’a</v>
          </cell>
          <cell r="D10">
            <v>0</v>
          </cell>
          <cell r="E10">
            <v>0</v>
          </cell>
          <cell r="F10">
            <v>578040.57999999996</v>
          </cell>
          <cell r="G10">
            <v>10639.66</v>
          </cell>
          <cell r="H10">
            <v>567400.91999999993</v>
          </cell>
          <cell r="I10" t="str">
            <v>Bezpośrednie</v>
          </cell>
          <cell r="J10" t="str">
            <v>Wynagrodzenia bezp. z narz.</v>
          </cell>
        </row>
        <row r="11">
          <cell r="A11" t="str">
            <v>14</v>
          </cell>
          <cell r="B11" t="str">
            <v>500 /1-14-522</v>
          </cell>
          <cell r="C11" t="str">
            <v>Tkalnia, Narzuty na p’ace</v>
          </cell>
          <cell r="D11">
            <v>0</v>
          </cell>
          <cell r="E11">
            <v>0</v>
          </cell>
          <cell r="F11">
            <v>255327.72</v>
          </cell>
          <cell r="G11">
            <v>7015.83</v>
          </cell>
          <cell r="H11">
            <v>248311.89</v>
          </cell>
          <cell r="I11" t="str">
            <v>Bezpośrednie</v>
          </cell>
          <cell r="J11" t="str">
            <v>Wynagrodzenia bezp. z narz.</v>
          </cell>
        </row>
        <row r="12">
          <cell r="A12" t="str">
            <v>14</v>
          </cell>
          <cell r="B12" t="str">
            <v>500 /1-14-800</v>
          </cell>
          <cell r="C12" t="str">
            <v>Tkalnia, koszty zakupu</v>
          </cell>
          <cell r="D12">
            <v>0</v>
          </cell>
          <cell r="E12">
            <v>0</v>
          </cell>
          <cell r="F12">
            <v>26975.85</v>
          </cell>
          <cell r="G12">
            <v>570.94000000000005</v>
          </cell>
          <cell r="H12">
            <v>26404.91</v>
          </cell>
          <cell r="I12" t="str">
            <v>Bezpośrednie</v>
          </cell>
          <cell r="J12" t="str">
            <v>Koszty zakupu</v>
          </cell>
        </row>
        <row r="13">
          <cell r="A13" t="str">
            <v>14</v>
          </cell>
          <cell r="B13" t="str">
            <v>500 /1-14-813</v>
          </cell>
          <cell r="C13" t="str">
            <v>Tkalnia, Us’ugi Farb.</v>
          </cell>
          <cell r="D13">
            <v>0</v>
          </cell>
          <cell r="E13">
            <v>0</v>
          </cell>
          <cell r="F13">
            <v>459499.06</v>
          </cell>
          <cell r="G13">
            <v>0</v>
          </cell>
          <cell r="H13">
            <v>459499.06</v>
          </cell>
          <cell r="I13" t="str">
            <v>Bezpośrednie</v>
          </cell>
          <cell r="J13" t="str">
            <v>Usługi Farbiarni</v>
          </cell>
        </row>
        <row r="14">
          <cell r="A14" t="str">
            <v>15</v>
          </cell>
          <cell r="B14" t="str">
            <v>500 /1-15-000</v>
          </cell>
          <cell r="C14" t="str">
            <v>Wyko¤czalnia, Roboty w toku</v>
          </cell>
          <cell r="D14">
            <v>162743.78</v>
          </cell>
          <cell r="E14">
            <v>0</v>
          </cell>
          <cell r="F14">
            <v>261230.19</v>
          </cell>
          <cell r="G14">
            <v>0</v>
          </cell>
          <cell r="H14">
            <v>-98486.41</v>
          </cell>
          <cell r="I14" t="str">
            <v>Bezpośrednie</v>
          </cell>
          <cell r="J14" t="str">
            <v>Produkcja w toku</v>
          </cell>
        </row>
        <row r="15">
          <cell r="A15" t="str">
            <v>15</v>
          </cell>
          <cell r="B15" t="str">
            <v>500 /1-15-112</v>
          </cell>
          <cell r="C15" t="str">
            <v>Wyko¤czalnia, Zu§.prz‘dzy z za</v>
          </cell>
          <cell r="D15">
            <v>0</v>
          </cell>
          <cell r="E15">
            <v>0</v>
          </cell>
          <cell r="F15">
            <v>27335.4</v>
          </cell>
          <cell r="G15">
            <v>0</v>
          </cell>
          <cell r="H15">
            <v>27335.4</v>
          </cell>
          <cell r="I15" t="str">
            <v>Bezpośrednie</v>
          </cell>
          <cell r="J15" t="str">
            <v>Przędza z zakupu</v>
          </cell>
        </row>
        <row r="16">
          <cell r="A16" t="str">
            <v>15</v>
          </cell>
          <cell r="B16" t="str">
            <v>500 /1-15-113</v>
          </cell>
          <cell r="C16" t="str">
            <v>Wyko¤czalnia, Odpady</v>
          </cell>
          <cell r="D16">
            <v>0</v>
          </cell>
          <cell r="E16">
            <v>0</v>
          </cell>
          <cell r="F16">
            <v>-15303.9</v>
          </cell>
          <cell r="G16">
            <v>0</v>
          </cell>
          <cell r="H16">
            <v>-15303.9</v>
          </cell>
          <cell r="I16" t="str">
            <v>Bezpośrednie</v>
          </cell>
          <cell r="J16" t="str">
            <v>Odpady</v>
          </cell>
        </row>
        <row r="17">
          <cell r="A17" t="str">
            <v>15</v>
          </cell>
          <cell r="B17" t="str">
            <v>500 /1-15-114</v>
          </cell>
          <cell r="C17" t="str">
            <v>Wyko¤czalnia, Tkanina</v>
          </cell>
          <cell r="D17">
            <v>0</v>
          </cell>
          <cell r="E17">
            <v>0</v>
          </cell>
          <cell r="F17">
            <v>70614.7</v>
          </cell>
          <cell r="G17">
            <v>0</v>
          </cell>
          <cell r="H17">
            <v>70614.7</v>
          </cell>
          <cell r="I17" t="str">
            <v>Bezpośrednie</v>
          </cell>
          <cell r="J17" t="str">
            <v>Tkanina</v>
          </cell>
        </row>
        <row r="18">
          <cell r="A18" t="str">
            <v>15</v>
          </cell>
          <cell r="B18" t="str">
            <v>500 /1-15-121</v>
          </cell>
          <cell r="C18" t="str">
            <v>Wyko¤czalnia, Zu§.barwnik˘w</v>
          </cell>
          <cell r="D18">
            <v>0</v>
          </cell>
          <cell r="E18">
            <v>0</v>
          </cell>
          <cell r="F18">
            <v>122.5</v>
          </cell>
          <cell r="G18">
            <v>0</v>
          </cell>
          <cell r="H18">
            <v>122.5</v>
          </cell>
          <cell r="I18" t="str">
            <v>Bezpośrednie</v>
          </cell>
          <cell r="J18" t="str">
            <v>Barwniki i środki pomocnicze</v>
          </cell>
        </row>
        <row r="19">
          <cell r="A19" t="str">
            <v>15</v>
          </cell>
          <cell r="B19" t="str">
            <v>500 /1-15-122</v>
          </cell>
          <cell r="C19" t="str">
            <v>Wyko¤czalnia, Zu§.žr.pomocn.</v>
          </cell>
          <cell r="D19">
            <v>0</v>
          </cell>
          <cell r="E19">
            <v>0</v>
          </cell>
          <cell r="F19">
            <v>136607.45000000001</v>
          </cell>
          <cell r="G19">
            <v>478.93</v>
          </cell>
          <cell r="H19">
            <v>136128.52000000002</v>
          </cell>
          <cell r="I19" t="str">
            <v>Bezpośrednie</v>
          </cell>
          <cell r="J19" t="str">
            <v>Barwniki i środki pomocnicze</v>
          </cell>
        </row>
        <row r="20">
          <cell r="A20" t="str">
            <v>15</v>
          </cell>
          <cell r="B20" t="str">
            <v>500 /1-15-123</v>
          </cell>
          <cell r="C20" t="str">
            <v>Wyko¤czalnia, Zu§.papieru tran</v>
          </cell>
          <cell r="D20">
            <v>0</v>
          </cell>
          <cell r="E20">
            <v>0</v>
          </cell>
          <cell r="F20">
            <v>2295</v>
          </cell>
          <cell r="G20">
            <v>0</v>
          </cell>
          <cell r="H20">
            <v>2295</v>
          </cell>
          <cell r="I20" t="str">
            <v>Bezpośrednie</v>
          </cell>
          <cell r="J20" t="str">
            <v>Barwniki i środki pomocnicze</v>
          </cell>
        </row>
        <row r="21">
          <cell r="A21" t="str">
            <v>15</v>
          </cell>
          <cell r="B21" t="str">
            <v>500 /1-15-142</v>
          </cell>
          <cell r="C21" t="str">
            <v>Wyko¤czalnia, Mater.pozost.</v>
          </cell>
          <cell r="D21">
            <v>0</v>
          </cell>
          <cell r="E21">
            <v>0</v>
          </cell>
          <cell r="F21">
            <v>1154.29</v>
          </cell>
          <cell r="G21">
            <v>0</v>
          </cell>
          <cell r="H21">
            <v>1154.29</v>
          </cell>
          <cell r="I21" t="str">
            <v>Bezpośrednie</v>
          </cell>
          <cell r="J21" t="str">
            <v>Pozostałe materiały</v>
          </cell>
        </row>
        <row r="22">
          <cell r="A22" t="str">
            <v>15</v>
          </cell>
          <cell r="B22" t="str">
            <v>500 /1-15-231</v>
          </cell>
          <cell r="C22" t="str">
            <v>Wyko¤czalnia, Obr.obca-druk.tk</v>
          </cell>
          <cell r="D22">
            <v>0</v>
          </cell>
          <cell r="E22">
            <v>0</v>
          </cell>
          <cell r="F22">
            <v>1086.49</v>
          </cell>
          <cell r="G22">
            <v>0</v>
          </cell>
          <cell r="H22">
            <v>1086.49</v>
          </cell>
          <cell r="I22" t="str">
            <v>Bezpośrednie</v>
          </cell>
          <cell r="J22" t="str">
            <v>Obróbka obca</v>
          </cell>
        </row>
        <row r="23">
          <cell r="A23" t="str">
            <v>15</v>
          </cell>
          <cell r="B23" t="str">
            <v>500 /1-15-233</v>
          </cell>
          <cell r="C23" t="str">
            <v>Wyko¤czalnia, Obr.obca-drapani</v>
          </cell>
          <cell r="D23">
            <v>0</v>
          </cell>
          <cell r="E23">
            <v>0</v>
          </cell>
          <cell r="F23">
            <v>2995.85</v>
          </cell>
          <cell r="G23">
            <v>0</v>
          </cell>
          <cell r="H23">
            <v>2995.85</v>
          </cell>
          <cell r="I23" t="str">
            <v>Bezpośrednie</v>
          </cell>
          <cell r="J23" t="str">
            <v>Obróbka obca</v>
          </cell>
        </row>
        <row r="24">
          <cell r="A24" t="str">
            <v>15</v>
          </cell>
          <cell r="B24" t="str">
            <v>500 /1-15-410</v>
          </cell>
          <cell r="C24" t="str">
            <v>Wyko¤czalnia, Wynagr.-osobowy</v>
          </cell>
          <cell r="D24">
            <v>0</v>
          </cell>
          <cell r="E24">
            <v>0</v>
          </cell>
          <cell r="F24">
            <v>100604.43</v>
          </cell>
          <cell r="G24">
            <v>257.49</v>
          </cell>
          <cell r="H24">
            <v>100346.93999999999</v>
          </cell>
          <cell r="I24" t="str">
            <v>Bezpośrednie</v>
          </cell>
          <cell r="J24" t="str">
            <v>Wynagrodzenia bezp. z narz.</v>
          </cell>
        </row>
        <row r="25">
          <cell r="A25" t="str">
            <v>15</v>
          </cell>
          <cell r="B25" t="str">
            <v>500 /1-15-522</v>
          </cell>
          <cell r="C25" t="str">
            <v>Wyko¤czalnia, Narzuty na p’ace</v>
          </cell>
          <cell r="D25">
            <v>0</v>
          </cell>
          <cell r="E25">
            <v>0</v>
          </cell>
          <cell r="F25">
            <v>44430.09</v>
          </cell>
          <cell r="G25">
            <v>110.53</v>
          </cell>
          <cell r="H25">
            <v>44319.56</v>
          </cell>
          <cell r="I25" t="str">
            <v>Bezpośrednie</v>
          </cell>
          <cell r="J25" t="str">
            <v>Wynagrodzenia bezp. z narz.</v>
          </cell>
        </row>
        <row r="26">
          <cell r="A26" t="str">
            <v>15</v>
          </cell>
          <cell r="B26" t="str">
            <v>500 /1-15-800</v>
          </cell>
          <cell r="C26" t="str">
            <v>Wyko¤czalnia, K-ty zakupu</v>
          </cell>
          <cell r="D26">
            <v>0</v>
          </cell>
          <cell r="E26">
            <v>0</v>
          </cell>
          <cell r="F26">
            <v>4547.95</v>
          </cell>
          <cell r="G26">
            <v>22.81</v>
          </cell>
          <cell r="H26">
            <v>4525.1399999999994</v>
          </cell>
          <cell r="I26" t="str">
            <v>Bezpośrednie</v>
          </cell>
          <cell r="J26" t="str">
            <v>Koszty zakupu</v>
          </cell>
        </row>
        <row r="27">
          <cell r="A27" t="str">
            <v>15</v>
          </cell>
          <cell r="B27" t="str">
            <v>500 /1-15-813</v>
          </cell>
          <cell r="C27" t="str">
            <v>Wyko¤czalnia, Us’.Farb.</v>
          </cell>
          <cell r="D27">
            <v>0</v>
          </cell>
          <cell r="E27">
            <v>0</v>
          </cell>
          <cell r="F27">
            <v>1001086.93</v>
          </cell>
          <cell r="G27">
            <v>0</v>
          </cell>
          <cell r="H27">
            <v>1001086.93</v>
          </cell>
          <cell r="I27" t="str">
            <v>Bezpośrednie</v>
          </cell>
          <cell r="J27" t="str">
            <v>Usługi Farbiarni</v>
          </cell>
        </row>
        <row r="28">
          <cell r="A28" t="str">
            <v>14</v>
          </cell>
          <cell r="B28" t="str">
            <v>505 /1-14-122</v>
          </cell>
          <cell r="C28" t="str">
            <v>Tkalnia, Zu§.žr.pomocn.</v>
          </cell>
          <cell r="D28">
            <v>0</v>
          </cell>
          <cell r="E28">
            <v>0</v>
          </cell>
          <cell r="F28">
            <v>945</v>
          </cell>
          <cell r="G28">
            <v>0</v>
          </cell>
          <cell r="H28">
            <v>945</v>
          </cell>
          <cell r="I28" t="str">
            <v>Pośrednie</v>
          </cell>
          <cell r="J28" t="str">
            <v>Pozostałe koszty</v>
          </cell>
        </row>
        <row r="29">
          <cell r="A29" t="str">
            <v>14</v>
          </cell>
          <cell r="B29" t="str">
            <v>505 /1-14-142</v>
          </cell>
          <cell r="C29" t="str">
            <v>Tkalnia, Mater.pozost.</v>
          </cell>
          <cell r="D29">
            <v>0</v>
          </cell>
          <cell r="E29">
            <v>0</v>
          </cell>
          <cell r="F29">
            <v>8332.0499999999993</v>
          </cell>
          <cell r="G29">
            <v>0</v>
          </cell>
          <cell r="H29">
            <v>8332.0499999999993</v>
          </cell>
          <cell r="I29" t="str">
            <v>Pośrednie</v>
          </cell>
          <cell r="J29" t="str">
            <v>Pozostałe materiały</v>
          </cell>
        </row>
        <row r="30">
          <cell r="A30" t="str">
            <v>14</v>
          </cell>
          <cell r="B30" t="str">
            <v>505 /1-14-151</v>
          </cell>
          <cell r="C30" t="str">
            <v>Tkalnia, Zu§.energ.elektr.</v>
          </cell>
          <cell r="D30">
            <v>0</v>
          </cell>
          <cell r="E30">
            <v>0</v>
          </cell>
          <cell r="F30">
            <v>69721.850000000006</v>
          </cell>
          <cell r="G30">
            <v>0</v>
          </cell>
          <cell r="H30">
            <v>69721.850000000006</v>
          </cell>
          <cell r="I30" t="str">
            <v>Pośrednie</v>
          </cell>
          <cell r="J30" t="str">
            <v>Energia elektryczna</v>
          </cell>
        </row>
        <row r="31">
          <cell r="A31" t="str">
            <v>14</v>
          </cell>
          <cell r="B31" t="str">
            <v>505 /1-14-255</v>
          </cell>
          <cell r="C31" t="str">
            <v>Tkalnia, Us’.poz.-kopiow.desen</v>
          </cell>
          <cell r="D31">
            <v>0</v>
          </cell>
          <cell r="E31">
            <v>0</v>
          </cell>
          <cell r="F31">
            <v>5919.9</v>
          </cell>
          <cell r="G31">
            <v>0</v>
          </cell>
          <cell r="H31">
            <v>5919.9</v>
          </cell>
          <cell r="I31" t="str">
            <v>Pośrednie</v>
          </cell>
          <cell r="J31" t="str">
            <v>Kopiowanie deseni</v>
          </cell>
        </row>
        <row r="32">
          <cell r="A32" t="str">
            <v>14</v>
          </cell>
          <cell r="B32" t="str">
            <v>505 /1-14-259</v>
          </cell>
          <cell r="C32" t="str">
            <v>Tkalnia, Us’.poz.-inne</v>
          </cell>
          <cell r="D32">
            <v>0</v>
          </cell>
          <cell r="E32">
            <v>0</v>
          </cell>
          <cell r="F32">
            <v>3</v>
          </cell>
          <cell r="G32">
            <v>0</v>
          </cell>
          <cell r="H32">
            <v>3</v>
          </cell>
          <cell r="I32" t="str">
            <v>Pośrednie</v>
          </cell>
          <cell r="J32" t="str">
            <v>Pozostałe koszty</v>
          </cell>
        </row>
        <row r="33">
          <cell r="A33" t="str">
            <v>14</v>
          </cell>
          <cell r="B33" t="str">
            <v>505 /1-14-800</v>
          </cell>
          <cell r="C33" t="str">
            <v>Tkalnia, Koszty zakupu.</v>
          </cell>
          <cell r="D33">
            <v>0</v>
          </cell>
          <cell r="E33">
            <v>0</v>
          </cell>
          <cell r="F33">
            <v>199.5</v>
          </cell>
          <cell r="G33">
            <v>0</v>
          </cell>
          <cell r="H33">
            <v>199.5</v>
          </cell>
          <cell r="I33" t="str">
            <v>Pośrednie</v>
          </cell>
          <cell r="J33" t="str">
            <v>Pozostałe koszty</v>
          </cell>
        </row>
        <row r="34">
          <cell r="A34" t="str">
            <v>15</v>
          </cell>
          <cell r="B34" t="str">
            <v>505 /1-15-112</v>
          </cell>
          <cell r="C34" t="str">
            <v>Wyko¤czalnia, Zu§.prz‘dzy</v>
          </cell>
          <cell r="D34">
            <v>0</v>
          </cell>
          <cell r="E34">
            <v>0</v>
          </cell>
          <cell r="F34">
            <v>471.01</v>
          </cell>
          <cell r="G34">
            <v>0</v>
          </cell>
          <cell r="H34">
            <v>471.01</v>
          </cell>
          <cell r="I34" t="str">
            <v>Pośrednie</v>
          </cell>
          <cell r="J34" t="str">
            <v>Pozostałe koszty</v>
          </cell>
        </row>
        <row r="35">
          <cell r="A35" t="str">
            <v>15</v>
          </cell>
          <cell r="B35" t="str">
            <v>505 /1-15-122</v>
          </cell>
          <cell r="C35" t="str">
            <v>Wyko¤czalnia, Zu§.žr.pomocn.</v>
          </cell>
          <cell r="D35">
            <v>0</v>
          </cell>
          <cell r="E35">
            <v>0</v>
          </cell>
          <cell r="F35">
            <v>309.60000000000002</v>
          </cell>
          <cell r="G35">
            <v>0</v>
          </cell>
          <cell r="H35">
            <v>309.60000000000002</v>
          </cell>
          <cell r="I35" t="str">
            <v>Pośrednie</v>
          </cell>
          <cell r="J35" t="str">
            <v>Pozostałe koszty</v>
          </cell>
        </row>
        <row r="36">
          <cell r="A36" t="str">
            <v>15</v>
          </cell>
          <cell r="B36" t="str">
            <v>505 /1-15-142</v>
          </cell>
          <cell r="C36" t="str">
            <v>Wyko¤czalnia, Mater.pozost.</v>
          </cell>
          <cell r="D36">
            <v>0</v>
          </cell>
          <cell r="E36">
            <v>0</v>
          </cell>
          <cell r="F36">
            <v>49432.63</v>
          </cell>
          <cell r="G36">
            <v>0</v>
          </cell>
          <cell r="H36">
            <v>49432.63</v>
          </cell>
          <cell r="I36" t="str">
            <v>Pośrednie</v>
          </cell>
          <cell r="J36" t="str">
            <v>Pozostałe materiały</v>
          </cell>
        </row>
        <row r="37">
          <cell r="A37" t="str">
            <v>15</v>
          </cell>
          <cell r="B37" t="str">
            <v>505 /1-15-151</v>
          </cell>
          <cell r="C37" t="str">
            <v>Wyko¤czalnia, Zu§.energ.elektr</v>
          </cell>
          <cell r="D37">
            <v>0</v>
          </cell>
          <cell r="E37">
            <v>0</v>
          </cell>
          <cell r="F37">
            <v>44289.63</v>
          </cell>
          <cell r="G37">
            <v>0</v>
          </cell>
          <cell r="H37">
            <v>44289.63</v>
          </cell>
          <cell r="I37" t="str">
            <v>Pośrednie</v>
          </cell>
          <cell r="J37" t="str">
            <v>Energia elektryczna</v>
          </cell>
        </row>
        <row r="38">
          <cell r="A38" t="str">
            <v>15</v>
          </cell>
          <cell r="B38" t="str">
            <v>505 /1-15-153</v>
          </cell>
          <cell r="C38" t="str">
            <v>Wyko¤czalnia, Zu§.energ.ciepl.</v>
          </cell>
          <cell r="D38">
            <v>0</v>
          </cell>
          <cell r="E38">
            <v>0</v>
          </cell>
          <cell r="F38">
            <v>143954.82</v>
          </cell>
          <cell r="G38">
            <v>0</v>
          </cell>
          <cell r="H38">
            <v>143954.82</v>
          </cell>
          <cell r="I38" t="str">
            <v>Pośrednie</v>
          </cell>
          <cell r="J38" t="str">
            <v>Energia cieplna-techn.</v>
          </cell>
        </row>
        <row r="39">
          <cell r="A39" t="str">
            <v>15</v>
          </cell>
          <cell r="B39" t="str">
            <v>505 /1-15-800</v>
          </cell>
          <cell r="C39" t="str">
            <v>Wyko¤czalnia, k-ty zakupu</v>
          </cell>
          <cell r="D39">
            <v>0</v>
          </cell>
          <cell r="E39">
            <v>0</v>
          </cell>
          <cell r="F39">
            <v>736.38</v>
          </cell>
          <cell r="G39">
            <v>0</v>
          </cell>
          <cell r="H39">
            <v>736.38</v>
          </cell>
          <cell r="I39" t="str">
            <v>Pośrednie</v>
          </cell>
          <cell r="J39" t="str">
            <v>Pozostałe koszty</v>
          </cell>
        </row>
        <row r="40">
          <cell r="A40" t="str">
            <v>14</v>
          </cell>
          <cell r="B40" t="str">
            <v>506 /1-14-010</v>
          </cell>
          <cell r="C40" t="str">
            <v>Tkalnia, Amortyz.žr.trwa’ych</v>
          </cell>
          <cell r="D40">
            <v>0</v>
          </cell>
          <cell r="E40">
            <v>0</v>
          </cell>
          <cell r="F40">
            <v>284086.55</v>
          </cell>
          <cell r="G40">
            <v>0</v>
          </cell>
          <cell r="H40">
            <v>284086.55</v>
          </cell>
          <cell r="I40" t="str">
            <v>Pośrednie</v>
          </cell>
          <cell r="J40" t="str">
            <v>Amortyzacja środków trwałych</v>
          </cell>
        </row>
        <row r="41">
          <cell r="A41" t="str">
            <v>14</v>
          </cell>
          <cell r="B41" t="str">
            <v>506 /1-14-020</v>
          </cell>
          <cell r="C41" t="str">
            <v>Tkalnia, Amortyz.wart.niem.</v>
          </cell>
          <cell r="D41">
            <v>0</v>
          </cell>
          <cell r="E41">
            <v>0</v>
          </cell>
          <cell r="F41">
            <v>7120.08</v>
          </cell>
          <cell r="G41">
            <v>0</v>
          </cell>
          <cell r="H41">
            <v>7120.08</v>
          </cell>
          <cell r="I41" t="str">
            <v>Pośrednie</v>
          </cell>
          <cell r="J41" t="str">
            <v>Pozostałe koszty</v>
          </cell>
        </row>
        <row r="42">
          <cell r="A42" t="str">
            <v>14</v>
          </cell>
          <cell r="B42" t="str">
            <v>506 /1-14-114</v>
          </cell>
          <cell r="C42" t="str">
            <v>Tkalnia, Tkanina z zak.</v>
          </cell>
          <cell r="D42">
            <v>0</v>
          </cell>
          <cell r="E42">
            <v>0</v>
          </cell>
          <cell r="F42">
            <v>934</v>
          </cell>
          <cell r="G42">
            <v>0</v>
          </cell>
          <cell r="H42">
            <v>934</v>
          </cell>
          <cell r="I42" t="str">
            <v>Pośrednie</v>
          </cell>
          <cell r="J42" t="str">
            <v>Pozostałe koszty</v>
          </cell>
        </row>
        <row r="43">
          <cell r="A43" t="str">
            <v>14</v>
          </cell>
          <cell r="B43" t="str">
            <v>506 /1-14-122</v>
          </cell>
          <cell r="C43" t="str">
            <v>Tkalnia, Zu§.žr.pomocn.</v>
          </cell>
          <cell r="D43">
            <v>0</v>
          </cell>
          <cell r="E43">
            <v>0</v>
          </cell>
          <cell r="F43">
            <v>47.57</v>
          </cell>
          <cell r="G43">
            <v>0</v>
          </cell>
          <cell r="H43">
            <v>47.57</v>
          </cell>
          <cell r="I43" t="str">
            <v>Pośrednie</v>
          </cell>
          <cell r="J43" t="str">
            <v>Pozostałe koszty</v>
          </cell>
        </row>
        <row r="44">
          <cell r="A44" t="str">
            <v>14</v>
          </cell>
          <cell r="B44" t="str">
            <v>506 /1-14-141</v>
          </cell>
          <cell r="C44" t="str">
            <v>Tkalnia, Mater.biurowe</v>
          </cell>
          <cell r="D44">
            <v>0</v>
          </cell>
          <cell r="E44">
            <v>0</v>
          </cell>
          <cell r="F44">
            <v>809.94</v>
          </cell>
          <cell r="G44">
            <v>0</v>
          </cell>
          <cell r="H44">
            <v>809.94</v>
          </cell>
          <cell r="I44" t="str">
            <v>Pośrednie</v>
          </cell>
          <cell r="J44" t="str">
            <v>Pozostałe koszty</v>
          </cell>
        </row>
        <row r="45">
          <cell r="A45" t="str">
            <v>14</v>
          </cell>
          <cell r="B45" t="str">
            <v>506 /1-14-142</v>
          </cell>
          <cell r="C45" t="str">
            <v>Tkalnia, Mater.pozost.</v>
          </cell>
          <cell r="D45">
            <v>0</v>
          </cell>
          <cell r="E45">
            <v>0</v>
          </cell>
          <cell r="F45">
            <v>152381.03</v>
          </cell>
          <cell r="G45">
            <v>0</v>
          </cell>
          <cell r="H45">
            <v>152381.03</v>
          </cell>
          <cell r="I45" t="str">
            <v>Pośrednie</v>
          </cell>
          <cell r="J45" t="str">
            <v>Pozostałe materiały</v>
          </cell>
        </row>
        <row r="46">
          <cell r="A46" t="str">
            <v>14</v>
          </cell>
          <cell r="B46" t="str">
            <v>506 /1-14-152</v>
          </cell>
          <cell r="C46" t="str">
            <v>Tkalnia, Zu§.wody</v>
          </cell>
          <cell r="D46">
            <v>0</v>
          </cell>
          <cell r="E46">
            <v>0</v>
          </cell>
          <cell r="F46">
            <v>7973.32</v>
          </cell>
          <cell r="G46">
            <v>0</v>
          </cell>
          <cell r="H46">
            <v>7973.32</v>
          </cell>
          <cell r="I46" t="str">
            <v>Pośrednie</v>
          </cell>
          <cell r="J46" t="str">
            <v>Woda-socjal.</v>
          </cell>
        </row>
        <row r="47">
          <cell r="A47" t="str">
            <v>14</v>
          </cell>
          <cell r="B47" t="str">
            <v>506 /1-14-153</v>
          </cell>
          <cell r="C47" t="str">
            <v>Tkalnia, Zu§.energ.ciepl.</v>
          </cell>
          <cell r="D47">
            <v>0</v>
          </cell>
          <cell r="E47">
            <v>0</v>
          </cell>
          <cell r="F47">
            <v>59661.77</v>
          </cell>
          <cell r="G47">
            <v>0</v>
          </cell>
          <cell r="H47">
            <v>59661.77</v>
          </cell>
          <cell r="I47" t="str">
            <v>Pośrednie</v>
          </cell>
          <cell r="J47" t="str">
            <v>Energia cieplna-ogrzew.</v>
          </cell>
        </row>
        <row r="48">
          <cell r="A48" t="str">
            <v>14</v>
          </cell>
          <cell r="B48" t="str">
            <v>506 /1-14-215</v>
          </cell>
          <cell r="C48" t="str">
            <v>Tkalnia, Us’.transp.w’.</v>
          </cell>
          <cell r="D48">
            <v>0</v>
          </cell>
          <cell r="E48">
            <v>0</v>
          </cell>
          <cell r="F48">
            <v>1511.35</v>
          </cell>
          <cell r="G48">
            <v>0</v>
          </cell>
          <cell r="H48">
            <v>1511.35</v>
          </cell>
          <cell r="I48" t="str">
            <v>Pośrednie</v>
          </cell>
          <cell r="J48" t="str">
            <v>Pozostałe koszty</v>
          </cell>
        </row>
        <row r="49">
          <cell r="A49" t="str">
            <v>14</v>
          </cell>
          <cell r="B49" t="str">
            <v>506 /1-14-221</v>
          </cell>
          <cell r="C49" t="str">
            <v>Tkalnia, Us’.rem.-budynki</v>
          </cell>
          <cell r="D49">
            <v>0</v>
          </cell>
          <cell r="E49">
            <v>0</v>
          </cell>
          <cell r="F49">
            <v>73722.350000000006</v>
          </cell>
          <cell r="G49">
            <v>0</v>
          </cell>
          <cell r="H49">
            <v>73722.350000000006</v>
          </cell>
          <cell r="I49" t="str">
            <v>Pośrednie</v>
          </cell>
          <cell r="J49" t="str">
            <v>Remonty budynków i budowli</v>
          </cell>
        </row>
        <row r="50">
          <cell r="A50" t="str">
            <v>14</v>
          </cell>
          <cell r="B50" t="str">
            <v>506 /1-14-224</v>
          </cell>
          <cell r="C50" t="str">
            <v>Tkalnia, Us’.rem.-masz.i urz.p</v>
          </cell>
          <cell r="D50">
            <v>0</v>
          </cell>
          <cell r="E50">
            <v>0</v>
          </cell>
          <cell r="F50">
            <v>11028.9</v>
          </cell>
          <cell r="G50">
            <v>0</v>
          </cell>
          <cell r="H50">
            <v>11028.9</v>
          </cell>
          <cell r="I50" t="str">
            <v>Pośrednie</v>
          </cell>
          <cell r="J50" t="str">
            <v>Remonty maszyn i urządzeń</v>
          </cell>
        </row>
        <row r="51">
          <cell r="A51" t="str">
            <v>14</v>
          </cell>
          <cell r="B51" t="str">
            <v>506 /1-14-225</v>
          </cell>
          <cell r="C51" t="str">
            <v>Tkalnia, Us’.rem.-poz.masz.i u</v>
          </cell>
          <cell r="D51">
            <v>0</v>
          </cell>
          <cell r="E51">
            <v>0</v>
          </cell>
          <cell r="F51">
            <v>297.8</v>
          </cell>
          <cell r="G51">
            <v>0</v>
          </cell>
          <cell r="H51">
            <v>297.8</v>
          </cell>
          <cell r="I51" t="str">
            <v>Pośrednie</v>
          </cell>
          <cell r="J51" t="str">
            <v>Remonty maszyn i urządzeń</v>
          </cell>
        </row>
        <row r="52">
          <cell r="A52" t="str">
            <v>14</v>
          </cell>
          <cell r="B52" t="str">
            <v>506 /1-14-228</v>
          </cell>
          <cell r="C52" t="str">
            <v>Tkalnia, Us’.rem.-narz. i przy</v>
          </cell>
          <cell r="D52">
            <v>0</v>
          </cell>
          <cell r="E52">
            <v>0</v>
          </cell>
          <cell r="F52">
            <v>1277</v>
          </cell>
          <cell r="G52">
            <v>0</v>
          </cell>
          <cell r="H52">
            <v>1277</v>
          </cell>
          <cell r="I52" t="str">
            <v>Pośrednie</v>
          </cell>
          <cell r="J52" t="str">
            <v>Remonty pozostałe</v>
          </cell>
        </row>
        <row r="53">
          <cell r="A53" t="str">
            <v>14</v>
          </cell>
          <cell r="B53" t="str">
            <v>506 /1-14-229</v>
          </cell>
          <cell r="C53" t="str">
            <v>Tkalnia, Us’.rem.-pozost.</v>
          </cell>
          <cell r="D53">
            <v>0</v>
          </cell>
          <cell r="E53">
            <v>0</v>
          </cell>
          <cell r="F53">
            <v>17.5</v>
          </cell>
          <cell r="G53">
            <v>0</v>
          </cell>
          <cell r="H53">
            <v>17.5</v>
          </cell>
          <cell r="I53" t="str">
            <v>Pośrednie</v>
          </cell>
          <cell r="J53" t="str">
            <v>Remonty pozostałe</v>
          </cell>
        </row>
        <row r="54">
          <cell r="A54" t="str">
            <v>14</v>
          </cell>
          <cell r="B54" t="str">
            <v>506 /1-14-241</v>
          </cell>
          <cell r="C54" t="str">
            <v>Tkalnia, Us’.’†czn.-rozmowy</v>
          </cell>
          <cell r="D54">
            <v>0</v>
          </cell>
          <cell r="E54">
            <v>0</v>
          </cell>
          <cell r="F54">
            <v>66.599999999999994</v>
          </cell>
          <cell r="G54">
            <v>0</v>
          </cell>
          <cell r="H54">
            <v>66.599999999999994</v>
          </cell>
          <cell r="I54" t="str">
            <v>Pośrednie</v>
          </cell>
          <cell r="J54" t="str">
            <v>Pozostałe koszty</v>
          </cell>
        </row>
        <row r="55">
          <cell r="A55" t="str">
            <v>14</v>
          </cell>
          <cell r="B55" t="str">
            <v>506 /1-14-254</v>
          </cell>
          <cell r="C55" t="str">
            <v>Tkalnia, Us’.poz.-komunalne</v>
          </cell>
          <cell r="D55">
            <v>0</v>
          </cell>
          <cell r="E55">
            <v>0</v>
          </cell>
          <cell r="F55">
            <v>6667.47</v>
          </cell>
          <cell r="G55">
            <v>0</v>
          </cell>
          <cell r="H55">
            <v>6667.47</v>
          </cell>
          <cell r="I55" t="str">
            <v>Pośrednie</v>
          </cell>
          <cell r="J55" t="str">
            <v>Odbiór ścieków</v>
          </cell>
        </row>
        <row r="56">
          <cell r="A56" t="str">
            <v>14</v>
          </cell>
          <cell r="B56" t="str">
            <v>506 /1-14-255</v>
          </cell>
          <cell r="C56" t="str">
            <v>Tkalnia, Us’.poz.-kopiow.desen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Pośrednie</v>
          </cell>
          <cell r="J56" t="str">
            <v>Kopiowanie deseni</v>
          </cell>
        </row>
        <row r="57">
          <cell r="A57" t="str">
            <v>14</v>
          </cell>
          <cell r="B57" t="str">
            <v>506 /1-14-257</v>
          </cell>
          <cell r="C57" t="str">
            <v>Tkalnia, Us’.poz.-"Leasing"</v>
          </cell>
          <cell r="D57">
            <v>0</v>
          </cell>
          <cell r="E57">
            <v>0</v>
          </cell>
          <cell r="F57">
            <v>3110.43</v>
          </cell>
          <cell r="G57">
            <v>0</v>
          </cell>
          <cell r="H57">
            <v>3110.43</v>
          </cell>
          <cell r="I57" t="str">
            <v>Pośrednie</v>
          </cell>
          <cell r="J57" t="str">
            <v>Pozostałe koszty</v>
          </cell>
        </row>
        <row r="58">
          <cell r="A58" t="str">
            <v>14</v>
          </cell>
          <cell r="B58" t="str">
            <v>506 /1-14-259</v>
          </cell>
          <cell r="C58" t="str">
            <v>Tkalnia, Us’.poz.-inne</v>
          </cell>
          <cell r="D58">
            <v>0</v>
          </cell>
          <cell r="E58">
            <v>0</v>
          </cell>
          <cell r="F58">
            <v>1532.94</v>
          </cell>
          <cell r="G58">
            <v>0</v>
          </cell>
          <cell r="H58">
            <v>1532.94</v>
          </cell>
          <cell r="I58" t="str">
            <v>Pośrednie</v>
          </cell>
          <cell r="J58" t="str">
            <v>Pozostałe koszty</v>
          </cell>
        </row>
        <row r="59">
          <cell r="A59" t="str">
            <v>14</v>
          </cell>
          <cell r="B59" t="str">
            <v>506 /1-14-261</v>
          </cell>
          <cell r="C59" t="str">
            <v>Tkalnia, Rem.w’.-budynki</v>
          </cell>
          <cell r="D59">
            <v>0</v>
          </cell>
          <cell r="E59">
            <v>0</v>
          </cell>
          <cell r="F59">
            <v>29267.47</v>
          </cell>
          <cell r="G59">
            <v>0</v>
          </cell>
          <cell r="H59">
            <v>29267.47</v>
          </cell>
          <cell r="I59" t="str">
            <v>Pośrednie</v>
          </cell>
          <cell r="J59" t="str">
            <v>Remonty budynków i budowli</v>
          </cell>
        </row>
        <row r="60">
          <cell r="A60" t="str">
            <v>14</v>
          </cell>
          <cell r="B60" t="str">
            <v>506 /1-14-262</v>
          </cell>
          <cell r="C60" t="str">
            <v>Tkalnia, Rem.w’.- budowle</v>
          </cell>
          <cell r="D60">
            <v>0</v>
          </cell>
          <cell r="E60">
            <v>0</v>
          </cell>
          <cell r="F60">
            <v>2051.5300000000002</v>
          </cell>
          <cell r="G60">
            <v>0</v>
          </cell>
          <cell r="H60">
            <v>2051.5300000000002</v>
          </cell>
          <cell r="I60" t="str">
            <v>Pośrednie</v>
          </cell>
          <cell r="J60" t="str">
            <v>Remonty budynków i budowli</v>
          </cell>
        </row>
        <row r="61">
          <cell r="A61" t="str">
            <v>14</v>
          </cell>
          <cell r="B61" t="str">
            <v>506 /1-14-264</v>
          </cell>
          <cell r="C61" t="str">
            <v>Tkalnia, Rem.w’.-masz.i urz.pr</v>
          </cell>
          <cell r="D61">
            <v>0</v>
          </cell>
          <cell r="E61">
            <v>0</v>
          </cell>
          <cell r="F61">
            <v>58322.28</v>
          </cell>
          <cell r="G61">
            <v>0</v>
          </cell>
          <cell r="H61">
            <v>58322.28</v>
          </cell>
          <cell r="I61" t="str">
            <v>Pośrednie</v>
          </cell>
          <cell r="J61" t="str">
            <v>Remonty maszyn i urządzeń</v>
          </cell>
        </row>
        <row r="62">
          <cell r="A62" t="str">
            <v>14</v>
          </cell>
          <cell r="B62" t="str">
            <v>506 /1-14-265</v>
          </cell>
          <cell r="C62" t="str">
            <v>Tkalnia, Rem.w’.-masz.i urz.te</v>
          </cell>
          <cell r="D62">
            <v>0</v>
          </cell>
          <cell r="E62">
            <v>0</v>
          </cell>
          <cell r="F62">
            <v>2895.89</v>
          </cell>
          <cell r="G62">
            <v>0</v>
          </cell>
          <cell r="H62">
            <v>2895.89</v>
          </cell>
          <cell r="I62" t="str">
            <v>Pośrednie</v>
          </cell>
          <cell r="J62" t="str">
            <v>Remonty maszyn i urządzeń</v>
          </cell>
        </row>
        <row r="63">
          <cell r="A63" t="str">
            <v>14</v>
          </cell>
          <cell r="B63" t="str">
            <v>506 /1-14-267</v>
          </cell>
          <cell r="C63" t="str">
            <v>Tkalnia, Rem.w’.-poj.mech.</v>
          </cell>
          <cell r="D63">
            <v>0</v>
          </cell>
          <cell r="E63">
            <v>0</v>
          </cell>
          <cell r="F63">
            <v>586.91</v>
          </cell>
          <cell r="G63">
            <v>0</v>
          </cell>
          <cell r="H63">
            <v>586.91</v>
          </cell>
          <cell r="I63" t="str">
            <v>Pośrednie</v>
          </cell>
          <cell r="J63" t="str">
            <v>Remonty pozostałe</v>
          </cell>
        </row>
        <row r="64">
          <cell r="A64" t="str">
            <v>14</v>
          </cell>
          <cell r="B64" t="str">
            <v>506 /1-14-268</v>
          </cell>
          <cell r="C64" t="str">
            <v>Tkalnia, Rem.w’.-narz.i przyrz</v>
          </cell>
          <cell r="D64">
            <v>0</v>
          </cell>
          <cell r="E64">
            <v>0</v>
          </cell>
          <cell r="F64">
            <v>3564.65</v>
          </cell>
          <cell r="G64">
            <v>0</v>
          </cell>
          <cell r="H64">
            <v>3564.65</v>
          </cell>
          <cell r="I64" t="str">
            <v>Pośrednie</v>
          </cell>
          <cell r="J64" t="str">
            <v>Remonty pozostałe</v>
          </cell>
        </row>
        <row r="65">
          <cell r="A65" t="str">
            <v>14</v>
          </cell>
          <cell r="B65" t="str">
            <v>506 /1-14-311</v>
          </cell>
          <cell r="C65" t="str">
            <v>Tkalnia, Podatek od nieruch.</v>
          </cell>
          <cell r="D65">
            <v>0</v>
          </cell>
          <cell r="E65">
            <v>0</v>
          </cell>
          <cell r="F65">
            <v>55738.98</v>
          </cell>
          <cell r="G65">
            <v>0</v>
          </cell>
          <cell r="H65">
            <v>55738.98</v>
          </cell>
          <cell r="I65" t="str">
            <v>Pośrednie</v>
          </cell>
          <cell r="J65" t="str">
            <v>Podatek od nieruchomości</v>
          </cell>
        </row>
        <row r="66">
          <cell r="A66" t="str">
            <v>14</v>
          </cell>
          <cell r="B66" t="str">
            <v>506 /1-14-312</v>
          </cell>
          <cell r="C66" t="str">
            <v>Tkalnia, Podatek gruntowy</v>
          </cell>
          <cell r="D66">
            <v>0</v>
          </cell>
          <cell r="E66">
            <v>0</v>
          </cell>
          <cell r="F66">
            <v>1403</v>
          </cell>
          <cell r="G66">
            <v>0</v>
          </cell>
          <cell r="H66">
            <v>1403</v>
          </cell>
          <cell r="I66" t="str">
            <v>Pośrednie</v>
          </cell>
          <cell r="J66" t="str">
            <v>Pozostałe koszty</v>
          </cell>
        </row>
        <row r="67">
          <cell r="A67" t="str">
            <v>14</v>
          </cell>
          <cell r="B67" t="str">
            <v>506 /1-14-322</v>
          </cell>
          <cell r="C67" t="str">
            <v>Tkalnia, Op’aty pozosta’e</v>
          </cell>
          <cell r="D67">
            <v>0</v>
          </cell>
          <cell r="E67">
            <v>0</v>
          </cell>
          <cell r="F67">
            <v>147.79</v>
          </cell>
          <cell r="G67">
            <v>0</v>
          </cell>
          <cell r="H67">
            <v>147.79</v>
          </cell>
          <cell r="I67" t="str">
            <v>Pośrednie</v>
          </cell>
          <cell r="J67" t="str">
            <v>Pozostałe koszty</v>
          </cell>
        </row>
        <row r="68">
          <cell r="A68" t="str">
            <v>14</v>
          </cell>
          <cell r="B68" t="str">
            <v>506 /1-14-410</v>
          </cell>
          <cell r="C68" t="str">
            <v>Tkalnia, Wynagr.-osobowy f.p’a</v>
          </cell>
          <cell r="D68">
            <v>0</v>
          </cell>
          <cell r="E68">
            <v>0</v>
          </cell>
          <cell r="F68">
            <v>343396.29</v>
          </cell>
          <cell r="G68">
            <v>0</v>
          </cell>
          <cell r="H68">
            <v>343396.29</v>
          </cell>
          <cell r="I68" t="str">
            <v>Pośrednie</v>
          </cell>
          <cell r="J68" t="str">
            <v>Wynagrodzenia pośr. z narz.</v>
          </cell>
        </row>
        <row r="69">
          <cell r="A69" t="str">
            <v>14</v>
          </cell>
          <cell r="B69" t="str">
            <v>506 /1-14-420</v>
          </cell>
          <cell r="C69" t="str">
            <v>Tkalnia, Wynagr.-bezosob.f.p’a</v>
          </cell>
          <cell r="D69">
            <v>0</v>
          </cell>
          <cell r="E69">
            <v>0</v>
          </cell>
          <cell r="F69">
            <v>3190</v>
          </cell>
          <cell r="G69">
            <v>0</v>
          </cell>
          <cell r="H69">
            <v>3190</v>
          </cell>
          <cell r="I69" t="str">
            <v>Pośrednie</v>
          </cell>
          <cell r="J69" t="str">
            <v>Wynagrodzenia pośr. z narz.</v>
          </cell>
        </row>
        <row r="70">
          <cell r="A70" t="str">
            <v>14</v>
          </cell>
          <cell r="B70" t="str">
            <v>506 /1-14-511</v>
          </cell>
          <cell r="C70" t="str">
            <v>Tkalnia, w.na rz.prac.-BHP</v>
          </cell>
          <cell r="D70">
            <v>0</v>
          </cell>
          <cell r="E70">
            <v>0</v>
          </cell>
          <cell r="F70">
            <v>13706.78</v>
          </cell>
          <cell r="G70">
            <v>0</v>
          </cell>
          <cell r="H70">
            <v>13706.78</v>
          </cell>
          <cell r="I70" t="str">
            <v>Pośrednie</v>
          </cell>
          <cell r="J70" t="str">
            <v>Pozostałe świad. na rzecz prac.</v>
          </cell>
        </row>
        <row r="71">
          <cell r="A71" t="str">
            <v>14</v>
          </cell>
          <cell r="B71" t="str">
            <v>506 /1-14-521</v>
          </cell>
          <cell r="C71" t="str">
            <v>Tkalnia, w.na rz.prac.-nal.f.</v>
          </cell>
          <cell r="D71">
            <v>0</v>
          </cell>
          <cell r="E71">
            <v>0</v>
          </cell>
          <cell r="F71">
            <v>45347.4</v>
          </cell>
          <cell r="G71">
            <v>0</v>
          </cell>
          <cell r="H71">
            <v>45347.4</v>
          </cell>
          <cell r="I71" t="str">
            <v>Pośrednie</v>
          </cell>
          <cell r="J71" t="str">
            <v>Pozostałe świad. na rzecz prac.</v>
          </cell>
        </row>
        <row r="72">
          <cell r="A72" t="str">
            <v>14</v>
          </cell>
          <cell r="B72" t="str">
            <v>506 /1-14-522</v>
          </cell>
          <cell r="C72" t="str">
            <v>Tkalnia, w.na rz.prac.-narz.n</v>
          </cell>
          <cell r="D72">
            <v>0</v>
          </cell>
          <cell r="E72">
            <v>0</v>
          </cell>
          <cell r="F72">
            <v>151710.93</v>
          </cell>
          <cell r="G72">
            <v>0</v>
          </cell>
          <cell r="H72">
            <v>151710.93</v>
          </cell>
          <cell r="I72" t="str">
            <v>Pośrednie</v>
          </cell>
          <cell r="J72" t="str">
            <v>Wynagrodzenia pośr. z narz.</v>
          </cell>
        </row>
        <row r="73">
          <cell r="A73" t="str">
            <v>14</v>
          </cell>
          <cell r="B73" t="str">
            <v>506 /1-14-531</v>
          </cell>
          <cell r="C73" t="str">
            <v>Tkalnia, w.na rz.prac.-szkole</v>
          </cell>
          <cell r="D73">
            <v>0</v>
          </cell>
          <cell r="E73">
            <v>0</v>
          </cell>
          <cell r="F73">
            <v>1733</v>
          </cell>
          <cell r="G73">
            <v>0</v>
          </cell>
          <cell r="H73">
            <v>1733</v>
          </cell>
          <cell r="I73" t="str">
            <v>Pośrednie</v>
          </cell>
          <cell r="J73" t="str">
            <v>Pozostałe świad. na rzecz prac.</v>
          </cell>
        </row>
        <row r="74">
          <cell r="A74" t="str">
            <v>14</v>
          </cell>
          <cell r="B74" t="str">
            <v>506 /1-14-532</v>
          </cell>
          <cell r="C74" t="str">
            <v>Tkalnia, w.na rz.prac.-inne</v>
          </cell>
          <cell r="D74">
            <v>0</v>
          </cell>
          <cell r="E74">
            <v>0</v>
          </cell>
          <cell r="F74">
            <v>5099.38</v>
          </cell>
          <cell r="G74">
            <v>0</v>
          </cell>
          <cell r="H74">
            <v>5099.38</v>
          </cell>
          <cell r="I74" t="str">
            <v>Pośrednie</v>
          </cell>
          <cell r="J74" t="str">
            <v>Pozostałe świad. na rzecz prac.</v>
          </cell>
        </row>
        <row r="75">
          <cell r="A75" t="str">
            <v>14</v>
          </cell>
          <cell r="B75" t="str">
            <v>506 /1-14-731</v>
          </cell>
          <cell r="C75" t="str">
            <v>Tkalnia, Wyp’.nie zal.do wynag</v>
          </cell>
          <cell r="D75">
            <v>0</v>
          </cell>
          <cell r="E75">
            <v>0</v>
          </cell>
          <cell r="F75">
            <v>610.14</v>
          </cell>
          <cell r="G75">
            <v>0</v>
          </cell>
          <cell r="H75">
            <v>610.14</v>
          </cell>
          <cell r="I75" t="str">
            <v>Pośrednie</v>
          </cell>
          <cell r="J75" t="str">
            <v>Pozostałe świad. na rzecz prac.</v>
          </cell>
        </row>
        <row r="76">
          <cell r="A76" t="str">
            <v>14</v>
          </cell>
          <cell r="B76" t="str">
            <v>506 /1-14-761</v>
          </cell>
          <cell r="C76" t="str">
            <v>Tkalnia, Ubezp.maj†tkowe</v>
          </cell>
          <cell r="D76">
            <v>0</v>
          </cell>
          <cell r="E76">
            <v>0</v>
          </cell>
          <cell r="F76">
            <v>165.08</v>
          </cell>
          <cell r="G76">
            <v>0</v>
          </cell>
          <cell r="H76">
            <v>165.08</v>
          </cell>
          <cell r="I76" t="str">
            <v>Pośrednie</v>
          </cell>
          <cell r="J76" t="str">
            <v>Pozostałe koszty</v>
          </cell>
        </row>
        <row r="77">
          <cell r="A77" t="str">
            <v>14</v>
          </cell>
          <cell r="B77" t="str">
            <v>506 /1-14-800</v>
          </cell>
          <cell r="C77" t="str">
            <v>Tkalnia, Koszty zakupu.</v>
          </cell>
          <cell r="D77">
            <v>0</v>
          </cell>
          <cell r="E77">
            <v>0</v>
          </cell>
          <cell r="F77">
            <v>5038.4799999999996</v>
          </cell>
          <cell r="G77">
            <v>0</v>
          </cell>
          <cell r="H77">
            <v>5038.4799999999996</v>
          </cell>
          <cell r="I77" t="str">
            <v>Pośrednie</v>
          </cell>
          <cell r="J77" t="str">
            <v>Pozostałe koszty</v>
          </cell>
        </row>
        <row r="78">
          <cell r="A78" t="str">
            <v>15</v>
          </cell>
          <cell r="B78" t="str">
            <v>506 /1-15-010</v>
          </cell>
          <cell r="C78" t="str">
            <v>Wyko¤czalnia, Amortyz.žr.trwa’</v>
          </cell>
          <cell r="D78">
            <v>0</v>
          </cell>
          <cell r="E78">
            <v>0</v>
          </cell>
          <cell r="F78">
            <v>51645.96</v>
          </cell>
          <cell r="G78">
            <v>0</v>
          </cell>
          <cell r="H78">
            <v>51645.96</v>
          </cell>
          <cell r="I78" t="str">
            <v>Pośrednie</v>
          </cell>
          <cell r="J78" t="str">
            <v>Amortyzacja środków trwałych</v>
          </cell>
        </row>
        <row r="79">
          <cell r="A79" t="str">
            <v>15</v>
          </cell>
          <cell r="B79" t="str">
            <v>506 /1-15-141</v>
          </cell>
          <cell r="C79" t="str">
            <v>Wyko¤czalnia, Mater.biurowe</v>
          </cell>
          <cell r="D79">
            <v>0</v>
          </cell>
          <cell r="E79">
            <v>0</v>
          </cell>
          <cell r="F79">
            <v>486.74</v>
          </cell>
          <cell r="G79">
            <v>0</v>
          </cell>
          <cell r="H79">
            <v>486.74</v>
          </cell>
          <cell r="I79" t="str">
            <v>Pośrednie</v>
          </cell>
          <cell r="J79" t="str">
            <v>Pozostałe koszty</v>
          </cell>
        </row>
        <row r="80">
          <cell r="A80" t="str">
            <v>15</v>
          </cell>
          <cell r="B80" t="str">
            <v>506 /1-15-142</v>
          </cell>
          <cell r="C80" t="str">
            <v>Wyko¤czalnia, Mater.pozost.</v>
          </cell>
          <cell r="D80">
            <v>0</v>
          </cell>
          <cell r="E80">
            <v>0</v>
          </cell>
          <cell r="F80">
            <v>21515.26</v>
          </cell>
          <cell r="G80">
            <v>0</v>
          </cell>
          <cell r="H80">
            <v>21515.26</v>
          </cell>
          <cell r="I80" t="str">
            <v>Pośrednie</v>
          </cell>
          <cell r="J80" t="str">
            <v>Pozostałe materiały</v>
          </cell>
        </row>
        <row r="81">
          <cell r="A81" t="str">
            <v>15</v>
          </cell>
          <cell r="B81" t="str">
            <v>506 /1-15-152</v>
          </cell>
          <cell r="C81" t="str">
            <v>Wyko¤czalnia, Zu§.wody</v>
          </cell>
          <cell r="D81">
            <v>0</v>
          </cell>
          <cell r="E81">
            <v>0</v>
          </cell>
          <cell r="F81">
            <v>1324.65</v>
          </cell>
          <cell r="G81">
            <v>0</v>
          </cell>
          <cell r="H81">
            <v>1324.65</v>
          </cell>
          <cell r="I81" t="str">
            <v>Pośrednie</v>
          </cell>
          <cell r="J81" t="str">
            <v>Woda-socjal.</v>
          </cell>
        </row>
        <row r="82">
          <cell r="A82" t="str">
            <v>15</v>
          </cell>
          <cell r="B82" t="str">
            <v>506 /1-15-153</v>
          </cell>
          <cell r="C82" t="str">
            <v>Wyko¤czalnia, Zu§.energ.ciepl.</v>
          </cell>
          <cell r="D82">
            <v>0</v>
          </cell>
          <cell r="E82">
            <v>0</v>
          </cell>
          <cell r="F82">
            <v>24805.65</v>
          </cell>
          <cell r="G82">
            <v>0</v>
          </cell>
          <cell r="H82">
            <v>24805.65</v>
          </cell>
          <cell r="I82" t="str">
            <v>Pośrednie</v>
          </cell>
          <cell r="J82" t="str">
            <v>Energia cieplna-ogrzew.</v>
          </cell>
        </row>
        <row r="83">
          <cell r="A83" t="str">
            <v>15</v>
          </cell>
          <cell r="B83" t="str">
            <v>506 /1-15-215</v>
          </cell>
          <cell r="C83" t="str">
            <v>Wyko¤czalnia, Us’.tr.w’asne</v>
          </cell>
          <cell r="D83">
            <v>0</v>
          </cell>
          <cell r="E83">
            <v>0</v>
          </cell>
          <cell r="F83">
            <v>69.75</v>
          </cell>
          <cell r="G83">
            <v>0</v>
          </cell>
          <cell r="H83">
            <v>69.75</v>
          </cell>
          <cell r="I83" t="str">
            <v>Pośrednie</v>
          </cell>
          <cell r="J83" t="str">
            <v>Pozostałe koszty</v>
          </cell>
        </row>
        <row r="84">
          <cell r="A84" t="str">
            <v>15</v>
          </cell>
          <cell r="B84" t="str">
            <v>506 /1-15-221</v>
          </cell>
          <cell r="C84" t="str">
            <v>Wyko¤czalnia, Us’.rem.-budynki</v>
          </cell>
          <cell r="D84">
            <v>0</v>
          </cell>
          <cell r="E84">
            <v>0</v>
          </cell>
          <cell r="F84">
            <v>592.44000000000005</v>
          </cell>
          <cell r="G84">
            <v>0</v>
          </cell>
          <cell r="H84">
            <v>592.44000000000005</v>
          </cell>
          <cell r="I84" t="str">
            <v>Pośrednie</v>
          </cell>
          <cell r="J84" t="str">
            <v>Remonty budynków i budowli</v>
          </cell>
        </row>
        <row r="85">
          <cell r="A85" t="str">
            <v>15</v>
          </cell>
          <cell r="B85" t="str">
            <v>506 /1-15-224</v>
          </cell>
          <cell r="C85" t="str">
            <v>Wyko¤czalnia, Us’.rem.-masz.i</v>
          </cell>
          <cell r="D85">
            <v>0</v>
          </cell>
          <cell r="E85">
            <v>0</v>
          </cell>
          <cell r="F85">
            <v>503.04</v>
          </cell>
          <cell r="G85">
            <v>0</v>
          </cell>
          <cell r="H85">
            <v>503.04</v>
          </cell>
          <cell r="I85" t="str">
            <v>Pośrednie</v>
          </cell>
          <cell r="J85" t="str">
            <v>Remonty maszyn i urządzeń</v>
          </cell>
        </row>
        <row r="86">
          <cell r="A86" t="str">
            <v>15</v>
          </cell>
          <cell r="B86" t="str">
            <v>506 /1-15-225</v>
          </cell>
          <cell r="C86" t="str">
            <v>Wyko¤czalnia, Us’.rem.-poz.mas</v>
          </cell>
          <cell r="D86">
            <v>0</v>
          </cell>
          <cell r="E86">
            <v>0</v>
          </cell>
          <cell r="F86">
            <v>2048.69</v>
          </cell>
          <cell r="G86">
            <v>0</v>
          </cell>
          <cell r="H86">
            <v>2048.69</v>
          </cell>
          <cell r="I86" t="str">
            <v>Pośrednie</v>
          </cell>
          <cell r="J86" t="str">
            <v>Remonty maszyn i urządzeń</v>
          </cell>
        </row>
        <row r="87">
          <cell r="A87" t="str">
            <v>15</v>
          </cell>
          <cell r="B87" t="str">
            <v>506 /1-15-229</v>
          </cell>
          <cell r="C87" t="str">
            <v>Wyko¤czalnia, Us’.rem.-pozost.</v>
          </cell>
          <cell r="D87">
            <v>0</v>
          </cell>
          <cell r="E87">
            <v>0</v>
          </cell>
          <cell r="F87">
            <v>73.5</v>
          </cell>
          <cell r="G87">
            <v>0</v>
          </cell>
          <cell r="H87">
            <v>73.5</v>
          </cell>
          <cell r="I87" t="str">
            <v>Pośrednie</v>
          </cell>
          <cell r="J87" t="str">
            <v>Remonty pozostałe</v>
          </cell>
        </row>
        <row r="88">
          <cell r="A88" t="str">
            <v>15</v>
          </cell>
          <cell r="B88" t="str">
            <v>506 /1-15-254</v>
          </cell>
          <cell r="C88" t="str">
            <v>Wyko¤czalnia, Us’.poz.-komunal</v>
          </cell>
          <cell r="D88">
            <v>0</v>
          </cell>
          <cell r="E88">
            <v>0</v>
          </cell>
          <cell r="F88">
            <v>1152.5999999999999</v>
          </cell>
          <cell r="G88">
            <v>0</v>
          </cell>
          <cell r="H88">
            <v>1152.5999999999999</v>
          </cell>
          <cell r="I88" t="str">
            <v>Pośrednie</v>
          </cell>
          <cell r="J88" t="str">
            <v>Odbiór ścieków</v>
          </cell>
        </row>
        <row r="89">
          <cell r="A89" t="str">
            <v>15</v>
          </cell>
          <cell r="B89" t="str">
            <v>506 /1-15-259</v>
          </cell>
          <cell r="C89" t="str">
            <v>Wyko¤czalnia, Us’.poz.-inne</v>
          </cell>
          <cell r="D89">
            <v>0</v>
          </cell>
          <cell r="E89">
            <v>0</v>
          </cell>
          <cell r="F89">
            <v>1443.5</v>
          </cell>
          <cell r="G89">
            <v>0</v>
          </cell>
          <cell r="H89">
            <v>1443.5</v>
          </cell>
          <cell r="I89" t="str">
            <v>Pośrednie</v>
          </cell>
          <cell r="J89" t="str">
            <v>Pozostałe koszty</v>
          </cell>
        </row>
        <row r="90">
          <cell r="A90" t="str">
            <v>15</v>
          </cell>
          <cell r="B90" t="str">
            <v>506 /1-15-261</v>
          </cell>
          <cell r="C90" t="str">
            <v>Wyko¤czalnia, Rem.w’.-budynki</v>
          </cell>
          <cell r="D90">
            <v>0</v>
          </cell>
          <cell r="E90">
            <v>0</v>
          </cell>
          <cell r="F90">
            <v>13365.54</v>
          </cell>
          <cell r="G90">
            <v>0</v>
          </cell>
          <cell r="H90">
            <v>13365.54</v>
          </cell>
          <cell r="I90" t="str">
            <v>Pośrednie</v>
          </cell>
          <cell r="J90" t="str">
            <v>Remonty budynków i budowli</v>
          </cell>
        </row>
        <row r="91">
          <cell r="A91" t="str">
            <v>15</v>
          </cell>
          <cell r="B91" t="str">
            <v>506 /1-15-264</v>
          </cell>
          <cell r="C91" t="str">
            <v>Wyko¤czalnia, Rem.w’.-masz.i u</v>
          </cell>
          <cell r="D91">
            <v>0</v>
          </cell>
          <cell r="E91">
            <v>0</v>
          </cell>
          <cell r="F91">
            <v>4772.76</v>
          </cell>
          <cell r="G91">
            <v>0</v>
          </cell>
          <cell r="H91">
            <v>4772.76</v>
          </cell>
          <cell r="I91" t="str">
            <v>Pośrednie</v>
          </cell>
          <cell r="J91" t="str">
            <v>Remonty maszyn i urządzeń</v>
          </cell>
        </row>
        <row r="92">
          <cell r="A92" t="str">
            <v>15</v>
          </cell>
          <cell r="B92" t="str">
            <v>506 /1-15-265</v>
          </cell>
          <cell r="C92" t="str">
            <v>Wyko¤czalnia, Rem.w’.-poz.masz</v>
          </cell>
          <cell r="D92">
            <v>0</v>
          </cell>
          <cell r="E92">
            <v>0</v>
          </cell>
          <cell r="F92">
            <v>3155.91</v>
          </cell>
          <cell r="G92">
            <v>0</v>
          </cell>
          <cell r="H92">
            <v>3155.91</v>
          </cell>
          <cell r="I92" t="str">
            <v>Pośrednie</v>
          </cell>
          <cell r="J92" t="str">
            <v>Remonty maszyn i urządzeń</v>
          </cell>
        </row>
        <row r="93">
          <cell r="A93" t="str">
            <v>15</v>
          </cell>
          <cell r="B93" t="str">
            <v>506 /1-15-267</v>
          </cell>
          <cell r="C93" t="str">
            <v>Wyko¤czalnia, Rem.w’.-poj.mech</v>
          </cell>
          <cell r="D93">
            <v>0</v>
          </cell>
          <cell r="E93">
            <v>0</v>
          </cell>
          <cell r="F93">
            <v>559.58000000000004</v>
          </cell>
          <cell r="G93">
            <v>0</v>
          </cell>
          <cell r="H93">
            <v>559.58000000000004</v>
          </cell>
          <cell r="I93" t="str">
            <v>Pośrednie</v>
          </cell>
          <cell r="J93" t="str">
            <v>Remonty pozostałe</v>
          </cell>
        </row>
        <row r="94">
          <cell r="A94" t="str">
            <v>15</v>
          </cell>
          <cell r="B94" t="str">
            <v>506 /1-15-311</v>
          </cell>
          <cell r="C94" t="str">
            <v>Wyko¤czalnia, Podatek od nieru</v>
          </cell>
          <cell r="D94">
            <v>0</v>
          </cell>
          <cell r="E94">
            <v>0</v>
          </cell>
          <cell r="F94">
            <v>14865.3</v>
          </cell>
          <cell r="G94">
            <v>0</v>
          </cell>
          <cell r="H94">
            <v>14865.3</v>
          </cell>
          <cell r="I94" t="str">
            <v>Pośrednie</v>
          </cell>
          <cell r="J94" t="str">
            <v>Podatek od nieruchomości</v>
          </cell>
        </row>
        <row r="95">
          <cell r="A95" t="str">
            <v>15</v>
          </cell>
          <cell r="B95" t="str">
            <v>506 /1-15-312</v>
          </cell>
          <cell r="C95" t="str">
            <v>Wyko¤czalnia, Podatek gruntowy</v>
          </cell>
          <cell r="D95">
            <v>0</v>
          </cell>
          <cell r="E95">
            <v>0</v>
          </cell>
          <cell r="F95">
            <v>373.91</v>
          </cell>
          <cell r="G95">
            <v>0</v>
          </cell>
          <cell r="H95">
            <v>373.91</v>
          </cell>
          <cell r="I95" t="str">
            <v>Pośrednie</v>
          </cell>
          <cell r="J95" t="str">
            <v>Pozostałe koszty</v>
          </cell>
        </row>
        <row r="96">
          <cell r="A96" t="str">
            <v>15</v>
          </cell>
          <cell r="B96" t="str">
            <v>506 /1-15-322</v>
          </cell>
          <cell r="C96" t="str">
            <v>Wyko¤czalnia, Op’aty pozosta’e</v>
          </cell>
          <cell r="D96">
            <v>0</v>
          </cell>
          <cell r="E96">
            <v>0</v>
          </cell>
          <cell r="F96">
            <v>270</v>
          </cell>
          <cell r="G96">
            <v>0</v>
          </cell>
          <cell r="H96">
            <v>270</v>
          </cell>
          <cell r="I96" t="str">
            <v>Pośrednie</v>
          </cell>
          <cell r="J96" t="str">
            <v>Pozostałe koszty</v>
          </cell>
        </row>
        <row r="97">
          <cell r="A97" t="str">
            <v>15</v>
          </cell>
          <cell r="B97" t="str">
            <v>506 /1-15-410</v>
          </cell>
          <cell r="C97" t="str">
            <v>Wyko¤czalnia, Wynagr.-osobowy</v>
          </cell>
          <cell r="D97">
            <v>0</v>
          </cell>
          <cell r="E97">
            <v>0</v>
          </cell>
          <cell r="F97">
            <v>99211.62</v>
          </cell>
          <cell r="G97">
            <v>0</v>
          </cell>
          <cell r="H97">
            <v>99211.62</v>
          </cell>
          <cell r="I97" t="str">
            <v>Pośrednie</v>
          </cell>
          <cell r="J97" t="str">
            <v>Wynagrodzenia pośr. z narz.</v>
          </cell>
        </row>
        <row r="98">
          <cell r="A98" t="str">
            <v>15</v>
          </cell>
          <cell r="B98" t="str">
            <v>506 /1-15-511</v>
          </cell>
          <cell r="C98" t="str">
            <v>Wyko¤czalnia, w.na rz.prac.-B</v>
          </cell>
          <cell r="D98">
            <v>0</v>
          </cell>
          <cell r="E98">
            <v>0</v>
          </cell>
          <cell r="F98">
            <v>2847.83</v>
          </cell>
          <cell r="G98">
            <v>0</v>
          </cell>
          <cell r="H98">
            <v>2847.83</v>
          </cell>
          <cell r="I98" t="str">
            <v>Pośrednie</v>
          </cell>
          <cell r="J98" t="str">
            <v>Pozostałe świad. na rzecz prac.</v>
          </cell>
        </row>
        <row r="99">
          <cell r="A99" t="str">
            <v>15</v>
          </cell>
          <cell r="B99" t="str">
            <v>506 /1-15-521</v>
          </cell>
          <cell r="C99" t="str">
            <v>Wyko¤czalnia, w.na rz.prac.-n</v>
          </cell>
          <cell r="D99">
            <v>0</v>
          </cell>
          <cell r="E99">
            <v>0</v>
          </cell>
          <cell r="F99">
            <v>10276.11</v>
          </cell>
          <cell r="G99">
            <v>0</v>
          </cell>
          <cell r="H99">
            <v>10276.11</v>
          </cell>
          <cell r="I99" t="str">
            <v>Pośrednie</v>
          </cell>
          <cell r="J99" t="str">
            <v>Pozostałe świad. na rzecz prac.</v>
          </cell>
        </row>
        <row r="100">
          <cell r="A100" t="str">
            <v>15</v>
          </cell>
          <cell r="B100" t="str">
            <v>506 /1-15-522</v>
          </cell>
          <cell r="C100" t="str">
            <v>Wyko¤czalnia, w.na rz.prac.-n</v>
          </cell>
          <cell r="D100">
            <v>0</v>
          </cell>
          <cell r="E100">
            <v>0</v>
          </cell>
          <cell r="F100">
            <v>43724.63</v>
          </cell>
          <cell r="G100">
            <v>0</v>
          </cell>
          <cell r="H100">
            <v>43724.63</v>
          </cell>
          <cell r="I100" t="str">
            <v>Pośrednie</v>
          </cell>
          <cell r="J100" t="str">
            <v>Wynagrodzenia pośr. z narz.</v>
          </cell>
        </row>
        <row r="101">
          <cell r="A101" t="str">
            <v>15</v>
          </cell>
          <cell r="B101" t="str">
            <v>506 /1-15-531</v>
          </cell>
          <cell r="C101" t="str">
            <v>Wyko¤czalnia, w.na rz.prac.-s</v>
          </cell>
          <cell r="D101">
            <v>0</v>
          </cell>
          <cell r="E101">
            <v>0</v>
          </cell>
          <cell r="F101">
            <v>1287</v>
          </cell>
          <cell r="G101">
            <v>0</v>
          </cell>
          <cell r="H101">
            <v>1287</v>
          </cell>
          <cell r="I101" t="str">
            <v>Pośrednie</v>
          </cell>
          <cell r="J101" t="str">
            <v>Pozostałe świad. na rzecz prac.</v>
          </cell>
        </row>
        <row r="102">
          <cell r="A102" t="str">
            <v>15</v>
          </cell>
          <cell r="B102" t="str">
            <v>506 /1-15-532</v>
          </cell>
          <cell r="C102" t="str">
            <v>Wyko¤czalnia, Sw.na rz.prac.-i</v>
          </cell>
          <cell r="D102">
            <v>0</v>
          </cell>
          <cell r="E102">
            <v>0</v>
          </cell>
          <cell r="F102">
            <v>2226.92</v>
          </cell>
          <cell r="G102">
            <v>0</v>
          </cell>
          <cell r="H102">
            <v>2226.92</v>
          </cell>
          <cell r="I102" t="str">
            <v>Pośrednie</v>
          </cell>
          <cell r="J102" t="str">
            <v>Pozostałe świad. na rzecz prac.</v>
          </cell>
        </row>
        <row r="103">
          <cell r="A103" t="str">
            <v>15</v>
          </cell>
          <cell r="B103" t="str">
            <v>506 /1-15-800</v>
          </cell>
          <cell r="C103" t="str">
            <v>Wyko¤czalnia, Koszty zakupu.</v>
          </cell>
          <cell r="D103">
            <v>0</v>
          </cell>
          <cell r="E103">
            <v>0</v>
          </cell>
          <cell r="F103">
            <v>371.23</v>
          </cell>
          <cell r="G103">
            <v>0</v>
          </cell>
          <cell r="H103">
            <v>371.23</v>
          </cell>
          <cell r="I103" t="str">
            <v>Pośrednie</v>
          </cell>
          <cell r="J103" t="str">
            <v>Pozostałe koszty</v>
          </cell>
        </row>
        <row r="104">
          <cell r="A104" t="str">
            <v>11</v>
          </cell>
          <cell r="B104" t="str">
            <v>500 /1-11-000</v>
          </cell>
          <cell r="C104" t="str">
            <v>Prz‘dzalnia, Roboty w toku</v>
          </cell>
          <cell r="D104">
            <v>41693.089999999997</v>
          </cell>
          <cell r="E104">
            <v>0</v>
          </cell>
          <cell r="F104">
            <v>46129.37</v>
          </cell>
          <cell r="G104">
            <v>0</v>
          </cell>
          <cell r="H104">
            <v>-4436.2800000000061</v>
          </cell>
          <cell r="I104" t="str">
            <v>Bezpośrednie</v>
          </cell>
          <cell r="J104" t="str">
            <v>Produkcja w toku</v>
          </cell>
        </row>
        <row r="105">
          <cell r="A105" t="str">
            <v>11</v>
          </cell>
          <cell r="B105" t="str">
            <v>500 /1-11-111</v>
          </cell>
          <cell r="C105" t="str">
            <v>Prz‘dzalnia, Zu§.surowca</v>
          </cell>
          <cell r="D105">
            <v>0</v>
          </cell>
          <cell r="E105">
            <v>0</v>
          </cell>
          <cell r="F105">
            <v>1627284.61</v>
          </cell>
          <cell r="G105">
            <v>0</v>
          </cell>
          <cell r="H105">
            <v>1627284.61</v>
          </cell>
          <cell r="I105" t="str">
            <v>Bezpośrednie</v>
          </cell>
          <cell r="J105" t="str">
            <v>Surowiec</v>
          </cell>
        </row>
        <row r="106">
          <cell r="A106" t="str">
            <v>11</v>
          </cell>
          <cell r="B106" t="str">
            <v>500 /1-11-112</v>
          </cell>
          <cell r="C106" t="str">
            <v>Prz‘dzalnia, Zu§.prz‘dzy</v>
          </cell>
          <cell r="D106">
            <v>0</v>
          </cell>
          <cell r="E106">
            <v>0</v>
          </cell>
          <cell r="F106">
            <v>634036.67000000004</v>
          </cell>
          <cell r="G106">
            <v>0</v>
          </cell>
          <cell r="H106">
            <v>634036.67000000004</v>
          </cell>
          <cell r="I106" t="str">
            <v>Bezpośrednie</v>
          </cell>
          <cell r="J106" t="str">
            <v>Przędza z zakupu</v>
          </cell>
        </row>
        <row r="107">
          <cell r="A107" t="str">
            <v>11</v>
          </cell>
          <cell r="B107" t="str">
            <v>500 /1-11-113</v>
          </cell>
          <cell r="C107" t="str">
            <v>Prz‘dzalnia, Odpady</v>
          </cell>
          <cell r="D107">
            <v>0</v>
          </cell>
          <cell r="E107">
            <v>0</v>
          </cell>
          <cell r="F107">
            <v>-4966</v>
          </cell>
          <cell r="G107">
            <v>0</v>
          </cell>
          <cell r="H107">
            <v>-4966</v>
          </cell>
          <cell r="I107" t="str">
            <v>Bezpośrednie</v>
          </cell>
          <cell r="J107" t="str">
            <v>Odpady</v>
          </cell>
        </row>
        <row r="108">
          <cell r="A108" t="str">
            <v>11</v>
          </cell>
          <cell r="B108" t="str">
            <v>500 /1-11-122</v>
          </cell>
          <cell r="C108" t="str">
            <v>Prz‘dzalnia, Zu§.žr.pomocn.</v>
          </cell>
          <cell r="D108">
            <v>0</v>
          </cell>
          <cell r="E108">
            <v>0</v>
          </cell>
          <cell r="F108">
            <v>4792.8</v>
          </cell>
          <cell r="G108">
            <v>0</v>
          </cell>
          <cell r="H108">
            <v>4792.8</v>
          </cell>
          <cell r="I108" t="str">
            <v>Bezpośrednie</v>
          </cell>
          <cell r="J108" t="str">
            <v>Barwniki i środki pomocnicze</v>
          </cell>
        </row>
        <row r="109">
          <cell r="A109" t="str">
            <v>11</v>
          </cell>
          <cell r="B109" t="str">
            <v>500 /1-11-302</v>
          </cell>
          <cell r="C109" t="str">
            <v>Prz‘dzalnia, Zu§.prz.w’.-p˘’cz</v>
          </cell>
          <cell r="D109">
            <v>0</v>
          </cell>
          <cell r="E109">
            <v>0</v>
          </cell>
          <cell r="F109">
            <v>2047.28</v>
          </cell>
          <cell r="G109">
            <v>0</v>
          </cell>
          <cell r="H109">
            <v>2047.28</v>
          </cell>
          <cell r="I109" t="str">
            <v>Bezpośrednie</v>
          </cell>
          <cell r="J109" t="str">
            <v>Przędza własna</v>
          </cell>
        </row>
        <row r="110">
          <cell r="A110" t="str">
            <v>11</v>
          </cell>
          <cell r="B110" t="str">
            <v>500 /1-11-410</v>
          </cell>
          <cell r="C110" t="str">
            <v>Prz‘dzalnia, Wynagr.-osobowy f</v>
          </cell>
          <cell r="D110">
            <v>0</v>
          </cell>
          <cell r="E110">
            <v>0</v>
          </cell>
          <cell r="F110">
            <v>426593.99</v>
          </cell>
          <cell r="G110">
            <v>0</v>
          </cell>
          <cell r="H110">
            <v>426593.99</v>
          </cell>
          <cell r="I110" t="str">
            <v>Bezpośrednie</v>
          </cell>
          <cell r="J110" t="str">
            <v>Wynagrodzenia bezp. z narz.</v>
          </cell>
        </row>
        <row r="111">
          <cell r="A111" t="str">
            <v>11</v>
          </cell>
          <cell r="B111" t="str">
            <v>500 /1-11-522</v>
          </cell>
          <cell r="C111" t="str">
            <v>Prz‘dzalnia, Narzuty na p’ace</v>
          </cell>
          <cell r="D111">
            <v>0</v>
          </cell>
          <cell r="E111">
            <v>0</v>
          </cell>
          <cell r="F111">
            <v>188493.71</v>
          </cell>
          <cell r="G111">
            <v>0</v>
          </cell>
          <cell r="H111">
            <v>188493.71</v>
          </cell>
          <cell r="I111" t="str">
            <v>Bezpośrednie</v>
          </cell>
          <cell r="J111" t="str">
            <v>Wynagrodzenia bezp. z narz.</v>
          </cell>
        </row>
        <row r="112">
          <cell r="A112" t="str">
            <v>11</v>
          </cell>
          <cell r="B112" t="str">
            <v>500 /1-11-800</v>
          </cell>
          <cell r="C112" t="str">
            <v>Prz‘dzalnia, Koszty zakupu</v>
          </cell>
          <cell r="D112">
            <v>0</v>
          </cell>
          <cell r="E112">
            <v>0</v>
          </cell>
          <cell r="F112">
            <v>20695.55</v>
          </cell>
          <cell r="G112">
            <v>0</v>
          </cell>
          <cell r="H112">
            <v>20695.55</v>
          </cell>
          <cell r="I112" t="str">
            <v>Bezpośrednie</v>
          </cell>
          <cell r="J112" t="str">
            <v>Koszty zakupu</v>
          </cell>
        </row>
        <row r="113">
          <cell r="A113" t="str">
            <v>11</v>
          </cell>
          <cell r="B113" t="str">
            <v>500 /1-11-813</v>
          </cell>
          <cell r="C113" t="str">
            <v>Prz‘dzalnia, Us’ugi Farb.</v>
          </cell>
          <cell r="D113">
            <v>0</v>
          </cell>
          <cell r="E113">
            <v>0</v>
          </cell>
          <cell r="F113">
            <v>276618.83</v>
          </cell>
          <cell r="G113">
            <v>0</v>
          </cell>
          <cell r="H113">
            <v>276618.83</v>
          </cell>
          <cell r="I113" t="str">
            <v>Bezpośrednie</v>
          </cell>
          <cell r="J113" t="str">
            <v>Usługi Farbiarni</v>
          </cell>
        </row>
        <row r="114">
          <cell r="A114" t="str">
            <v>11</v>
          </cell>
          <cell r="B114" t="str">
            <v>505 /1-11-122</v>
          </cell>
          <cell r="C114" t="str">
            <v>Prz‘dzalnia, Zu§.žr.pomocn.</v>
          </cell>
          <cell r="D114">
            <v>0</v>
          </cell>
          <cell r="E114">
            <v>0</v>
          </cell>
          <cell r="F114">
            <v>3404</v>
          </cell>
          <cell r="G114">
            <v>0</v>
          </cell>
          <cell r="H114">
            <v>3404</v>
          </cell>
          <cell r="I114" t="str">
            <v>Pośrednie</v>
          </cell>
          <cell r="J114" t="str">
            <v>Pozostałe koszty</v>
          </cell>
        </row>
        <row r="115">
          <cell r="A115" t="str">
            <v>11</v>
          </cell>
          <cell r="B115" t="str">
            <v>505 /1-11-142</v>
          </cell>
          <cell r="C115" t="str">
            <v>Prz‘dzalnia, Mater.pozost.</v>
          </cell>
          <cell r="D115">
            <v>0</v>
          </cell>
          <cell r="E115">
            <v>0</v>
          </cell>
          <cell r="F115">
            <v>836.04</v>
          </cell>
          <cell r="G115">
            <v>0</v>
          </cell>
          <cell r="H115">
            <v>836.04</v>
          </cell>
          <cell r="I115" t="str">
            <v>Pośrednie</v>
          </cell>
          <cell r="J115" t="str">
            <v>Pozostałe materiały</v>
          </cell>
        </row>
        <row r="116">
          <cell r="A116" t="str">
            <v>11</v>
          </cell>
          <cell r="B116" t="str">
            <v>505 /1-11-151</v>
          </cell>
          <cell r="C116" t="str">
            <v>Prz‘dzalnia, Zu§.energ.elektr.</v>
          </cell>
          <cell r="D116">
            <v>0</v>
          </cell>
          <cell r="E116">
            <v>0</v>
          </cell>
          <cell r="F116">
            <v>242209.29</v>
          </cell>
          <cell r="G116">
            <v>0</v>
          </cell>
          <cell r="H116">
            <v>242209.29</v>
          </cell>
          <cell r="I116" t="str">
            <v>Pośrednie</v>
          </cell>
          <cell r="J116" t="str">
            <v>Energia elektryczna</v>
          </cell>
        </row>
        <row r="117">
          <cell r="A117" t="str">
            <v>11</v>
          </cell>
          <cell r="B117" t="str">
            <v>505 /1-11-800</v>
          </cell>
          <cell r="C117" t="str">
            <v>Prz‘dzalnia, Koszty zakupu.</v>
          </cell>
          <cell r="D117">
            <v>0</v>
          </cell>
          <cell r="E117">
            <v>0</v>
          </cell>
          <cell r="F117">
            <v>-81.41</v>
          </cell>
          <cell r="G117">
            <v>0</v>
          </cell>
          <cell r="H117">
            <v>-81.41</v>
          </cell>
          <cell r="I117" t="str">
            <v>Pośrednie</v>
          </cell>
          <cell r="J117" t="str">
            <v>Pozostałe koszty</v>
          </cell>
        </row>
        <row r="118">
          <cell r="A118" t="str">
            <v>11</v>
          </cell>
          <cell r="B118" t="str">
            <v>506 /1-11-010</v>
          </cell>
          <cell r="C118" t="str">
            <v>Prz‘dzalnia, Amortyz.žr.trwa’y</v>
          </cell>
          <cell r="D118">
            <v>0</v>
          </cell>
          <cell r="E118">
            <v>0</v>
          </cell>
          <cell r="F118">
            <v>344667.88</v>
          </cell>
          <cell r="G118">
            <v>0</v>
          </cell>
          <cell r="H118">
            <v>344667.88</v>
          </cell>
          <cell r="I118" t="str">
            <v>Pośrednie</v>
          </cell>
          <cell r="J118" t="str">
            <v>Amortyzacja środków trwałych</v>
          </cell>
        </row>
        <row r="119">
          <cell r="A119" t="str">
            <v>11</v>
          </cell>
          <cell r="B119" t="str">
            <v>506 /1-11-020</v>
          </cell>
          <cell r="C119" t="str">
            <v>Prz‘dzalnia, Amortyz.wart.niem</v>
          </cell>
          <cell r="D119">
            <v>0</v>
          </cell>
          <cell r="E119">
            <v>0</v>
          </cell>
          <cell r="F119">
            <v>13.41</v>
          </cell>
          <cell r="G119">
            <v>0</v>
          </cell>
          <cell r="H119">
            <v>13.41</v>
          </cell>
          <cell r="I119" t="str">
            <v>Pośrednie</v>
          </cell>
          <cell r="J119" t="str">
            <v>Pozostałe koszty</v>
          </cell>
        </row>
        <row r="120">
          <cell r="A120" t="str">
            <v>11</v>
          </cell>
          <cell r="B120" t="str">
            <v>506 /1-11-141</v>
          </cell>
          <cell r="C120" t="str">
            <v>Prz‘dzalnia, Mater.biurowe</v>
          </cell>
          <cell r="D120">
            <v>0</v>
          </cell>
          <cell r="E120">
            <v>0</v>
          </cell>
          <cell r="F120">
            <v>263.02</v>
          </cell>
          <cell r="G120">
            <v>0</v>
          </cell>
          <cell r="H120">
            <v>263.02</v>
          </cell>
          <cell r="I120" t="str">
            <v>Pośrednie</v>
          </cell>
          <cell r="J120" t="str">
            <v>Pozostałe koszty</v>
          </cell>
        </row>
        <row r="121">
          <cell r="A121" t="str">
            <v>11</v>
          </cell>
          <cell r="B121" t="str">
            <v>506 /1-11-142</v>
          </cell>
          <cell r="C121" t="str">
            <v>Prz‘dzalnia, Mater.pozost.</v>
          </cell>
          <cell r="D121">
            <v>0</v>
          </cell>
          <cell r="E121">
            <v>0</v>
          </cell>
          <cell r="F121">
            <v>55773.31</v>
          </cell>
          <cell r="G121">
            <v>0</v>
          </cell>
          <cell r="H121">
            <v>55773.31</v>
          </cell>
          <cell r="I121" t="str">
            <v>Pośrednie</v>
          </cell>
          <cell r="J121" t="str">
            <v>Pozostałe materiały</v>
          </cell>
        </row>
        <row r="122">
          <cell r="A122" t="str">
            <v>11</v>
          </cell>
          <cell r="B122" t="str">
            <v>506 /1-11-152</v>
          </cell>
          <cell r="C122" t="str">
            <v>Prz‘dzalnia, Zu§.wody</v>
          </cell>
          <cell r="D122">
            <v>0</v>
          </cell>
          <cell r="E122">
            <v>0</v>
          </cell>
          <cell r="F122">
            <v>13197.45</v>
          </cell>
          <cell r="G122">
            <v>0</v>
          </cell>
          <cell r="H122">
            <v>13197.45</v>
          </cell>
          <cell r="I122" t="str">
            <v>Pośrednie</v>
          </cell>
          <cell r="J122" t="str">
            <v>Woda-socjal.</v>
          </cell>
        </row>
        <row r="123">
          <cell r="A123" t="str">
            <v>11</v>
          </cell>
          <cell r="B123" t="str">
            <v>506 /1-11-153</v>
          </cell>
          <cell r="C123" t="str">
            <v>Prz‘dzalnia, Zu§.energ.ciepl.</v>
          </cell>
          <cell r="D123">
            <v>0</v>
          </cell>
          <cell r="E123">
            <v>0</v>
          </cell>
          <cell r="F123">
            <v>59861.02</v>
          </cell>
          <cell r="G123">
            <v>0</v>
          </cell>
          <cell r="H123">
            <v>59861.02</v>
          </cell>
          <cell r="I123" t="str">
            <v>Pośrednie</v>
          </cell>
          <cell r="J123" t="str">
            <v>Energia cieplna-ogrzew.</v>
          </cell>
        </row>
        <row r="124">
          <cell r="A124" t="str">
            <v>11</v>
          </cell>
          <cell r="B124" t="str">
            <v>506 /1-11-215</v>
          </cell>
          <cell r="C124" t="str">
            <v>Prz‘dzalnia, Us’.transp.w’.</v>
          </cell>
          <cell r="D124">
            <v>0</v>
          </cell>
          <cell r="E124">
            <v>0</v>
          </cell>
          <cell r="F124">
            <v>811.98</v>
          </cell>
          <cell r="G124">
            <v>0</v>
          </cell>
          <cell r="H124">
            <v>811.98</v>
          </cell>
          <cell r="I124" t="str">
            <v>Pośrednie</v>
          </cell>
          <cell r="J124" t="str">
            <v>Pozostałe koszty</v>
          </cell>
        </row>
        <row r="125">
          <cell r="A125" t="str">
            <v>11</v>
          </cell>
          <cell r="B125" t="str">
            <v>506 /1-11-221</v>
          </cell>
          <cell r="C125" t="str">
            <v>Prz‘dzalnia, Us’.rem.-budynki</v>
          </cell>
          <cell r="D125">
            <v>0</v>
          </cell>
          <cell r="E125">
            <v>0</v>
          </cell>
          <cell r="F125">
            <v>21188.6</v>
          </cell>
          <cell r="G125">
            <v>0</v>
          </cell>
          <cell r="H125">
            <v>21188.6</v>
          </cell>
          <cell r="I125" t="str">
            <v>Pośrednie</v>
          </cell>
          <cell r="J125" t="str">
            <v>Remonty budynków i budowli</v>
          </cell>
        </row>
        <row r="126">
          <cell r="A126" t="str">
            <v>11</v>
          </cell>
          <cell r="B126" t="str">
            <v>506 /1-11-224</v>
          </cell>
          <cell r="C126" t="str">
            <v>Prz‘dzalnia, Us’.rem.-masz.i u</v>
          </cell>
          <cell r="D126">
            <v>0</v>
          </cell>
          <cell r="E126">
            <v>0</v>
          </cell>
          <cell r="F126">
            <v>11181.44</v>
          </cell>
          <cell r="G126">
            <v>0</v>
          </cell>
          <cell r="H126">
            <v>11181.44</v>
          </cell>
          <cell r="I126" t="str">
            <v>Pośrednie</v>
          </cell>
          <cell r="J126" t="str">
            <v>Remonty maszyn i urządzeń</v>
          </cell>
        </row>
        <row r="127">
          <cell r="A127" t="str">
            <v>11</v>
          </cell>
          <cell r="B127" t="str">
            <v>506 /1-11-225</v>
          </cell>
          <cell r="C127" t="str">
            <v>Prz‘dzalnia, Us’.rem.-poz.masz</v>
          </cell>
          <cell r="D127">
            <v>0</v>
          </cell>
          <cell r="E127">
            <v>0</v>
          </cell>
          <cell r="F127">
            <v>656.6</v>
          </cell>
          <cell r="G127">
            <v>0</v>
          </cell>
          <cell r="H127">
            <v>656.6</v>
          </cell>
          <cell r="I127" t="str">
            <v>Pośrednie</v>
          </cell>
          <cell r="J127" t="str">
            <v>Remonty maszyn i urządzeń</v>
          </cell>
        </row>
        <row r="128">
          <cell r="A128" t="str">
            <v>11</v>
          </cell>
          <cell r="B128" t="str">
            <v>506 /1-11-226</v>
          </cell>
          <cell r="C128" t="str">
            <v>Prz‘dzalnia, Us’.rem.-žrodki t</v>
          </cell>
          <cell r="D128">
            <v>0</v>
          </cell>
          <cell r="E128">
            <v>0</v>
          </cell>
          <cell r="F128">
            <v>8</v>
          </cell>
          <cell r="G128">
            <v>0</v>
          </cell>
          <cell r="H128">
            <v>8</v>
          </cell>
          <cell r="I128" t="str">
            <v>Pośrednie</v>
          </cell>
          <cell r="J128" t="str">
            <v>Remonty maszyn i urządzeń</v>
          </cell>
        </row>
        <row r="129">
          <cell r="A129" t="str">
            <v>11</v>
          </cell>
          <cell r="B129" t="str">
            <v>506 /1-11-228</v>
          </cell>
          <cell r="C129" t="str">
            <v>Prz‘dzalnia, Us’.rem.-narz. i</v>
          </cell>
          <cell r="D129">
            <v>0</v>
          </cell>
          <cell r="E129">
            <v>0</v>
          </cell>
          <cell r="F129">
            <v>2297</v>
          </cell>
          <cell r="G129">
            <v>0</v>
          </cell>
          <cell r="H129">
            <v>2297</v>
          </cell>
          <cell r="I129" t="str">
            <v>Pośrednie</v>
          </cell>
          <cell r="J129" t="str">
            <v>Remonty pozostałe</v>
          </cell>
        </row>
        <row r="130">
          <cell r="A130" t="str">
            <v>11</v>
          </cell>
          <cell r="B130" t="str">
            <v>506 /1-11-229</v>
          </cell>
          <cell r="C130" t="str">
            <v>Prz‘dzalnia, Us’.rem.-pozost.</v>
          </cell>
          <cell r="D130">
            <v>0</v>
          </cell>
          <cell r="E130">
            <v>0</v>
          </cell>
          <cell r="F130">
            <v>1200</v>
          </cell>
          <cell r="G130">
            <v>0</v>
          </cell>
          <cell r="H130">
            <v>1200</v>
          </cell>
          <cell r="I130" t="str">
            <v>Pośrednie</v>
          </cell>
          <cell r="J130" t="str">
            <v>Remonty pozostałe</v>
          </cell>
        </row>
        <row r="131">
          <cell r="A131" t="str">
            <v>11</v>
          </cell>
          <cell r="B131" t="str">
            <v>506 /1-11-241</v>
          </cell>
          <cell r="C131" t="str">
            <v>Prz‘dzalnia, Us’.’†czn.-rozmow</v>
          </cell>
          <cell r="D131">
            <v>0</v>
          </cell>
          <cell r="E131">
            <v>0</v>
          </cell>
          <cell r="F131">
            <v>63.18</v>
          </cell>
          <cell r="G131">
            <v>0</v>
          </cell>
          <cell r="H131">
            <v>63.18</v>
          </cell>
          <cell r="I131" t="str">
            <v>Pośrednie</v>
          </cell>
          <cell r="J131" t="str">
            <v>Pozostałe koszty</v>
          </cell>
        </row>
        <row r="132">
          <cell r="A132" t="str">
            <v>11</v>
          </cell>
          <cell r="B132" t="str">
            <v>506 /1-11-251</v>
          </cell>
          <cell r="C132" t="str">
            <v>Prz‘dzalnia, Us’.poz.-admin.-b</v>
          </cell>
          <cell r="D132">
            <v>0</v>
          </cell>
          <cell r="E132">
            <v>0</v>
          </cell>
          <cell r="F132">
            <v>19</v>
          </cell>
          <cell r="G132">
            <v>0</v>
          </cell>
          <cell r="H132">
            <v>19</v>
          </cell>
          <cell r="I132" t="str">
            <v>Pośrednie</v>
          </cell>
          <cell r="J132" t="str">
            <v>Pozostałe koszty</v>
          </cell>
        </row>
        <row r="133">
          <cell r="A133" t="str">
            <v>11</v>
          </cell>
          <cell r="B133" t="str">
            <v>506 /1-11-254</v>
          </cell>
          <cell r="C133" t="str">
            <v>Prz‘dzalnia, Us’.poz.-komunaln</v>
          </cell>
          <cell r="D133">
            <v>0</v>
          </cell>
          <cell r="E133">
            <v>0</v>
          </cell>
          <cell r="F133">
            <v>11289.78</v>
          </cell>
          <cell r="G133">
            <v>0</v>
          </cell>
          <cell r="H133">
            <v>11289.78</v>
          </cell>
          <cell r="I133" t="str">
            <v>Pośrednie</v>
          </cell>
          <cell r="J133" t="str">
            <v>Odbiór ścieków</v>
          </cell>
        </row>
        <row r="134">
          <cell r="A134" t="str">
            <v>11</v>
          </cell>
          <cell r="B134" t="str">
            <v>506 /1-11-259</v>
          </cell>
          <cell r="C134" t="str">
            <v>Prz‘dzalnia, Us’.poz.-inne</v>
          </cell>
          <cell r="D134">
            <v>0</v>
          </cell>
          <cell r="E134">
            <v>0</v>
          </cell>
          <cell r="F134">
            <v>1645.1</v>
          </cell>
          <cell r="G134">
            <v>0</v>
          </cell>
          <cell r="H134">
            <v>1645.1</v>
          </cell>
          <cell r="I134" t="str">
            <v>Pośrednie</v>
          </cell>
          <cell r="J134" t="str">
            <v>Pozostałe koszty</v>
          </cell>
        </row>
        <row r="135">
          <cell r="A135" t="str">
            <v>11</v>
          </cell>
          <cell r="B135" t="str">
            <v>506 /1-11-261</v>
          </cell>
          <cell r="C135" t="str">
            <v>Prz‘dzalnia, Rem.w’.-budynki</v>
          </cell>
          <cell r="D135">
            <v>0</v>
          </cell>
          <cell r="E135">
            <v>0</v>
          </cell>
          <cell r="F135">
            <v>57064.11</v>
          </cell>
          <cell r="G135">
            <v>0</v>
          </cell>
          <cell r="H135">
            <v>57064.11</v>
          </cell>
          <cell r="I135" t="str">
            <v>Pośrednie</v>
          </cell>
          <cell r="J135" t="str">
            <v>Remonty budynków i budowli</v>
          </cell>
        </row>
        <row r="136">
          <cell r="A136" t="str">
            <v>11</v>
          </cell>
          <cell r="B136" t="str">
            <v>506 /1-11-262</v>
          </cell>
          <cell r="C136" t="str">
            <v>Prz‘dzalnia, Rem.w’.-budowle</v>
          </cell>
          <cell r="D136">
            <v>0</v>
          </cell>
          <cell r="E136">
            <v>0</v>
          </cell>
          <cell r="F136">
            <v>104.28</v>
          </cell>
          <cell r="G136">
            <v>0</v>
          </cell>
          <cell r="H136">
            <v>104.28</v>
          </cell>
          <cell r="I136" t="str">
            <v>Pośrednie</v>
          </cell>
          <cell r="J136" t="str">
            <v>Remonty budynków i budowli</v>
          </cell>
        </row>
        <row r="137">
          <cell r="A137" t="str">
            <v>11</v>
          </cell>
          <cell r="B137" t="str">
            <v>506 /1-11-264</v>
          </cell>
          <cell r="C137" t="str">
            <v>Prz‘dzalnia, Rem.w’.-masz.i ur</v>
          </cell>
          <cell r="D137">
            <v>0</v>
          </cell>
          <cell r="E137">
            <v>0</v>
          </cell>
          <cell r="F137">
            <v>47571.45</v>
          </cell>
          <cell r="G137">
            <v>0</v>
          </cell>
          <cell r="H137">
            <v>47571.45</v>
          </cell>
          <cell r="I137" t="str">
            <v>Pośrednie</v>
          </cell>
          <cell r="J137" t="str">
            <v>Remonty maszyn i urządzeń</v>
          </cell>
        </row>
        <row r="138">
          <cell r="A138" t="str">
            <v>11</v>
          </cell>
          <cell r="B138" t="str">
            <v>506 /1-11-265</v>
          </cell>
          <cell r="C138" t="str">
            <v>Prz‘dzalnia, Rem w’.-poz.masz.</v>
          </cell>
          <cell r="D138">
            <v>0</v>
          </cell>
          <cell r="E138">
            <v>0</v>
          </cell>
          <cell r="F138">
            <v>9807.7000000000007</v>
          </cell>
          <cell r="G138">
            <v>0</v>
          </cell>
          <cell r="H138">
            <v>9807.7000000000007</v>
          </cell>
          <cell r="I138" t="str">
            <v>Pośrednie</v>
          </cell>
          <cell r="J138" t="str">
            <v>Remonty maszyn i urządzeń</v>
          </cell>
        </row>
        <row r="139">
          <cell r="A139" t="str">
            <v>11</v>
          </cell>
          <cell r="B139" t="str">
            <v>506 /1-11-266</v>
          </cell>
          <cell r="C139" t="str">
            <v>Prz‘dzalnia, Rem.w’.-žrodki tr</v>
          </cell>
          <cell r="D139">
            <v>0</v>
          </cell>
          <cell r="E139">
            <v>0</v>
          </cell>
          <cell r="F139">
            <v>413.52</v>
          </cell>
          <cell r="G139">
            <v>0</v>
          </cell>
          <cell r="H139">
            <v>413.52</v>
          </cell>
          <cell r="I139" t="str">
            <v>Pośrednie</v>
          </cell>
          <cell r="J139" t="str">
            <v>Remonty maszyn i urządzeń</v>
          </cell>
        </row>
        <row r="140">
          <cell r="A140" t="str">
            <v>11</v>
          </cell>
          <cell r="B140" t="str">
            <v>506 /1-11-267</v>
          </cell>
          <cell r="C140" t="str">
            <v>Prz‘dzalnia, Rem.w’.-poj.mecha</v>
          </cell>
          <cell r="D140">
            <v>0</v>
          </cell>
          <cell r="E140">
            <v>0</v>
          </cell>
          <cell r="F140">
            <v>357.96</v>
          </cell>
          <cell r="G140">
            <v>0</v>
          </cell>
          <cell r="H140">
            <v>357.96</v>
          </cell>
          <cell r="I140" t="str">
            <v>Pośrednie</v>
          </cell>
          <cell r="J140" t="str">
            <v>Remonty pozostałe</v>
          </cell>
        </row>
        <row r="141">
          <cell r="A141" t="str">
            <v>11</v>
          </cell>
          <cell r="B141" t="str">
            <v>506 /1-11-268</v>
          </cell>
          <cell r="C141" t="str">
            <v>Prz‘dzalnia, Rem.w’.-narz.i pr</v>
          </cell>
          <cell r="D141">
            <v>0</v>
          </cell>
          <cell r="E141">
            <v>0</v>
          </cell>
          <cell r="F141">
            <v>6371.25</v>
          </cell>
          <cell r="G141">
            <v>0</v>
          </cell>
          <cell r="H141">
            <v>6371.25</v>
          </cell>
          <cell r="I141" t="str">
            <v>Pośrednie</v>
          </cell>
          <cell r="J141" t="str">
            <v>Remonty pozostałe</v>
          </cell>
        </row>
        <row r="142">
          <cell r="A142" t="str">
            <v>11</v>
          </cell>
          <cell r="B142" t="str">
            <v>506 /1-11-311</v>
          </cell>
          <cell r="C142" t="str">
            <v>Prz‘dzalnia, Podatek od nieruc</v>
          </cell>
          <cell r="D142">
            <v>0</v>
          </cell>
          <cell r="E142">
            <v>0</v>
          </cell>
          <cell r="F142">
            <v>79231.05</v>
          </cell>
          <cell r="G142">
            <v>0</v>
          </cell>
          <cell r="H142">
            <v>79231.05</v>
          </cell>
          <cell r="I142" t="str">
            <v>Pośrednie</v>
          </cell>
          <cell r="J142" t="str">
            <v>Podatek od nieruchomości</v>
          </cell>
        </row>
        <row r="143">
          <cell r="A143" t="str">
            <v>11</v>
          </cell>
          <cell r="B143" t="str">
            <v>506 /1-11-312</v>
          </cell>
          <cell r="C143" t="str">
            <v>Prz‘dzalnia, Podatek gruntowy</v>
          </cell>
          <cell r="D143">
            <v>0</v>
          </cell>
          <cell r="E143">
            <v>0</v>
          </cell>
          <cell r="F143">
            <v>1994.53</v>
          </cell>
          <cell r="G143">
            <v>0</v>
          </cell>
          <cell r="H143">
            <v>1994.53</v>
          </cell>
          <cell r="I143" t="str">
            <v>Pośrednie</v>
          </cell>
          <cell r="J143" t="str">
            <v>Pozostałe koszty</v>
          </cell>
        </row>
        <row r="144">
          <cell r="A144" t="str">
            <v>11</v>
          </cell>
          <cell r="B144" t="str">
            <v>506 /1-11-322</v>
          </cell>
          <cell r="C144" t="str">
            <v>Prz‘dzalnia, Op’aty pozosta’e</v>
          </cell>
          <cell r="D144">
            <v>0</v>
          </cell>
          <cell r="E144">
            <v>0</v>
          </cell>
          <cell r="F144">
            <v>215.29</v>
          </cell>
          <cell r="G144">
            <v>0</v>
          </cell>
          <cell r="H144">
            <v>215.29</v>
          </cell>
          <cell r="I144" t="str">
            <v>Pośrednie</v>
          </cell>
          <cell r="J144" t="str">
            <v>Pozostałe koszty</v>
          </cell>
        </row>
        <row r="145">
          <cell r="A145" t="str">
            <v>11</v>
          </cell>
          <cell r="B145" t="str">
            <v>506 /1-11-410</v>
          </cell>
          <cell r="C145" t="str">
            <v>Prz‘dzalnia, Wynagr.-osobowy f</v>
          </cell>
          <cell r="D145">
            <v>0</v>
          </cell>
          <cell r="E145">
            <v>0</v>
          </cell>
          <cell r="F145">
            <v>192435.08</v>
          </cell>
          <cell r="G145">
            <v>0</v>
          </cell>
          <cell r="H145">
            <v>192435.08</v>
          </cell>
          <cell r="I145" t="str">
            <v>Pośrednie</v>
          </cell>
          <cell r="J145" t="str">
            <v>Wynagrodzenia pośr. z narz.</v>
          </cell>
        </row>
        <row r="146">
          <cell r="A146" t="str">
            <v>11</v>
          </cell>
          <cell r="B146" t="str">
            <v>506 /1-11-420</v>
          </cell>
          <cell r="C146" t="str">
            <v>Prz‘dzalnia, Wynagr.-bezosob.f</v>
          </cell>
          <cell r="D146">
            <v>0</v>
          </cell>
          <cell r="E146">
            <v>0</v>
          </cell>
          <cell r="F146">
            <v>1321</v>
          </cell>
          <cell r="G146">
            <v>0</v>
          </cell>
          <cell r="H146">
            <v>1321</v>
          </cell>
          <cell r="I146" t="str">
            <v>Pośrednie</v>
          </cell>
          <cell r="J146" t="str">
            <v>Pozostałe świad. na rzecz prac.</v>
          </cell>
        </row>
        <row r="147">
          <cell r="A147" t="str">
            <v>11</v>
          </cell>
          <cell r="B147" t="str">
            <v>506 /1-11-511</v>
          </cell>
          <cell r="C147" t="str">
            <v>Prz‘dzalnia, w.na rz.prac.-BH</v>
          </cell>
          <cell r="D147">
            <v>0</v>
          </cell>
          <cell r="E147">
            <v>0</v>
          </cell>
          <cell r="F147">
            <v>15782.98</v>
          </cell>
          <cell r="G147">
            <v>0</v>
          </cell>
          <cell r="H147">
            <v>15782.98</v>
          </cell>
          <cell r="I147" t="str">
            <v>Pośrednie</v>
          </cell>
          <cell r="J147" t="str">
            <v>Pozostałe świad. na rzecz prac.</v>
          </cell>
        </row>
        <row r="148">
          <cell r="A148" t="str">
            <v>11</v>
          </cell>
          <cell r="B148" t="str">
            <v>506 /1-11-521</v>
          </cell>
          <cell r="C148" t="str">
            <v>Prz‘dzalnia, w.na rz.prac.-na</v>
          </cell>
          <cell r="D148">
            <v>0</v>
          </cell>
          <cell r="E148">
            <v>0</v>
          </cell>
          <cell r="F148">
            <v>34663.589999999997</v>
          </cell>
          <cell r="G148">
            <v>0</v>
          </cell>
          <cell r="H148">
            <v>34663.589999999997</v>
          </cell>
          <cell r="I148" t="str">
            <v>Pośrednie</v>
          </cell>
          <cell r="J148" t="str">
            <v>Pozostałe świad. na rzecz prac.</v>
          </cell>
        </row>
        <row r="149">
          <cell r="A149" t="str">
            <v>11</v>
          </cell>
          <cell r="B149" t="str">
            <v>506 /1-11-522</v>
          </cell>
          <cell r="C149" t="str">
            <v>Prz‘dzalnia, w.na rz.prac.-na</v>
          </cell>
          <cell r="D149">
            <v>0</v>
          </cell>
          <cell r="E149">
            <v>0</v>
          </cell>
          <cell r="F149">
            <v>85003.8</v>
          </cell>
          <cell r="G149">
            <v>0</v>
          </cell>
          <cell r="H149">
            <v>85003.8</v>
          </cell>
          <cell r="I149" t="str">
            <v>Pośrednie</v>
          </cell>
          <cell r="J149" t="str">
            <v>Wynagrodzenia pośr. z narz.</v>
          </cell>
        </row>
        <row r="150">
          <cell r="A150" t="str">
            <v>11</v>
          </cell>
          <cell r="B150" t="str">
            <v>506 /1-11-531</v>
          </cell>
          <cell r="C150" t="str">
            <v>Prz‘dzalnia, w.na rz.prac.-sz</v>
          </cell>
          <cell r="D150">
            <v>0</v>
          </cell>
          <cell r="E150">
            <v>0</v>
          </cell>
          <cell r="F150">
            <v>2259</v>
          </cell>
          <cell r="G150">
            <v>0</v>
          </cell>
          <cell r="H150">
            <v>2259</v>
          </cell>
          <cell r="I150" t="str">
            <v>Pośrednie</v>
          </cell>
          <cell r="J150" t="str">
            <v>Pozostałe świad. na rzecz prac.</v>
          </cell>
        </row>
        <row r="151">
          <cell r="A151" t="str">
            <v>11</v>
          </cell>
          <cell r="B151" t="str">
            <v>506 /1-11-532</v>
          </cell>
          <cell r="C151" t="str">
            <v>Prz‘dzalnia, Sw.na rz.prac.-in</v>
          </cell>
          <cell r="D151">
            <v>0</v>
          </cell>
          <cell r="E151">
            <v>0</v>
          </cell>
          <cell r="F151">
            <v>7274.44</v>
          </cell>
          <cell r="G151">
            <v>0</v>
          </cell>
          <cell r="H151">
            <v>7274.44</v>
          </cell>
          <cell r="I151" t="str">
            <v>Pośrednie</v>
          </cell>
          <cell r="J151" t="str">
            <v>Pozostałe świad. na rzecz prac.</v>
          </cell>
        </row>
        <row r="152">
          <cell r="A152" t="str">
            <v>11</v>
          </cell>
          <cell r="B152" t="str">
            <v>506 /1-11-800</v>
          </cell>
          <cell r="C152" t="str">
            <v>Prz‘dzalnia, Koszty zakupu.</v>
          </cell>
          <cell r="D152">
            <v>0</v>
          </cell>
          <cell r="E152">
            <v>0</v>
          </cell>
          <cell r="F152">
            <v>1705.15</v>
          </cell>
          <cell r="G152">
            <v>0</v>
          </cell>
          <cell r="H152">
            <v>1705.15</v>
          </cell>
          <cell r="I152" t="str">
            <v>Pośrednie</v>
          </cell>
          <cell r="J152" t="str">
            <v>Pozostałe koszty</v>
          </cell>
        </row>
        <row r="153">
          <cell r="A153" t="str">
            <v>12</v>
          </cell>
          <cell r="B153" t="str">
            <v>500 /1-12-000</v>
          </cell>
          <cell r="C153" t="str">
            <v>Skr‘calnia, Roboty w toku</v>
          </cell>
          <cell r="D153">
            <v>9403.61</v>
          </cell>
          <cell r="E153">
            <v>0</v>
          </cell>
          <cell r="F153">
            <v>23882.42</v>
          </cell>
          <cell r="G153">
            <v>0</v>
          </cell>
          <cell r="H153">
            <v>-14478.809999999998</v>
          </cell>
          <cell r="I153" t="str">
            <v>Bezpośrednie</v>
          </cell>
          <cell r="J153" t="str">
            <v>Produkcja w toku</v>
          </cell>
        </row>
        <row r="154">
          <cell r="A154" t="str">
            <v>12</v>
          </cell>
          <cell r="B154" t="str">
            <v>500 /1-12-112</v>
          </cell>
          <cell r="C154" t="str">
            <v>Skr‘calnia, Zu§.prz‘dzy</v>
          </cell>
          <cell r="D154">
            <v>0</v>
          </cell>
          <cell r="E154">
            <v>0</v>
          </cell>
          <cell r="F154">
            <v>23460.06</v>
          </cell>
          <cell r="G154">
            <v>0</v>
          </cell>
          <cell r="H154">
            <v>23460.06</v>
          </cell>
          <cell r="I154" t="str">
            <v>Bezpośrednie</v>
          </cell>
          <cell r="J154" t="str">
            <v>Przędza z zakupu</v>
          </cell>
        </row>
        <row r="155">
          <cell r="A155" t="str">
            <v>12</v>
          </cell>
          <cell r="B155" t="str">
            <v>500 /1-12-113</v>
          </cell>
          <cell r="C155" t="str">
            <v>Skr‘calnia, Odpady</v>
          </cell>
          <cell r="D155">
            <v>0</v>
          </cell>
          <cell r="E155">
            <v>0</v>
          </cell>
          <cell r="F155">
            <v>-299.42</v>
          </cell>
          <cell r="G155">
            <v>0</v>
          </cell>
          <cell r="H155">
            <v>-299.42</v>
          </cell>
          <cell r="I155" t="str">
            <v>Bezpośrednie</v>
          </cell>
          <cell r="J155" t="str">
            <v>Odpady</v>
          </cell>
        </row>
        <row r="156">
          <cell r="A156" t="str">
            <v>12</v>
          </cell>
          <cell r="B156" t="str">
            <v>500 /1-12-122</v>
          </cell>
          <cell r="C156" t="str">
            <v>Skr‘calnia, Zu§.žr.pomocn.</v>
          </cell>
          <cell r="D156">
            <v>0</v>
          </cell>
          <cell r="E156">
            <v>0</v>
          </cell>
          <cell r="F156">
            <v>746</v>
          </cell>
          <cell r="G156">
            <v>0</v>
          </cell>
          <cell r="H156">
            <v>746</v>
          </cell>
          <cell r="I156" t="str">
            <v>Bezpośrednie</v>
          </cell>
          <cell r="J156" t="str">
            <v>Barwniki i środki pomocnicze</v>
          </cell>
        </row>
        <row r="157">
          <cell r="A157" t="str">
            <v>12</v>
          </cell>
          <cell r="B157" t="str">
            <v>500 /1-12-301</v>
          </cell>
          <cell r="C157" t="str">
            <v>Skr‘calnia, Zu§.prz.w’.-zgrz.</v>
          </cell>
          <cell r="D157">
            <v>0</v>
          </cell>
          <cell r="E157">
            <v>0</v>
          </cell>
          <cell r="F157">
            <v>31623.52</v>
          </cell>
          <cell r="G157">
            <v>0</v>
          </cell>
          <cell r="H157">
            <v>31623.52</v>
          </cell>
          <cell r="I157" t="str">
            <v>Bezpośrednie</v>
          </cell>
          <cell r="J157" t="str">
            <v>Przędza własna</v>
          </cell>
        </row>
        <row r="158">
          <cell r="A158" t="str">
            <v>12</v>
          </cell>
          <cell r="B158" t="str">
            <v>500 /1-12-302</v>
          </cell>
          <cell r="C158" t="str">
            <v>Skr‘calnia, Zu§.prz.w’.-p˘’cz.</v>
          </cell>
          <cell r="D158">
            <v>0</v>
          </cell>
          <cell r="E158">
            <v>0</v>
          </cell>
          <cell r="F158">
            <v>52677.08</v>
          </cell>
          <cell r="G158">
            <v>0</v>
          </cell>
          <cell r="H158">
            <v>52677.08</v>
          </cell>
          <cell r="I158" t="str">
            <v>Bezpośrednie</v>
          </cell>
          <cell r="J158" t="str">
            <v>Przędza własna</v>
          </cell>
        </row>
        <row r="159">
          <cell r="A159" t="str">
            <v>12</v>
          </cell>
          <cell r="B159" t="str">
            <v>500 /1-12-303</v>
          </cell>
          <cell r="C159" t="str">
            <v>Skr‘calnia, Zu§.prz.w’.-baw.</v>
          </cell>
          <cell r="D159">
            <v>0</v>
          </cell>
          <cell r="E159">
            <v>0</v>
          </cell>
          <cell r="F159">
            <v>18554.23</v>
          </cell>
          <cell r="G159">
            <v>0</v>
          </cell>
          <cell r="H159">
            <v>18554.23</v>
          </cell>
          <cell r="I159" t="str">
            <v>Bezpośrednie</v>
          </cell>
          <cell r="J159" t="str">
            <v>Przędza własna</v>
          </cell>
        </row>
        <row r="160">
          <cell r="A160" t="str">
            <v>12</v>
          </cell>
          <cell r="B160" t="str">
            <v>500 /1-12-410</v>
          </cell>
          <cell r="C160" t="str">
            <v>Skr‘calnia, Wynagr.-osobowy f.</v>
          </cell>
          <cell r="D160">
            <v>0</v>
          </cell>
          <cell r="E160">
            <v>0</v>
          </cell>
          <cell r="F160">
            <v>170489.88</v>
          </cell>
          <cell r="G160">
            <v>1297.06</v>
          </cell>
          <cell r="H160">
            <v>169192.82</v>
          </cell>
          <cell r="I160" t="str">
            <v>Bezpośrednie</v>
          </cell>
          <cell r="J160" t="str">
            <v>Wynagrodzenia bezp. z narz.</v>
          </cell>
        </row>
        <row r="161">
          <cell r="A161" t="str">
            <v>12</v>
          </cell>
          <cell r="B161" t="str">
            <v>500 /1-12-522</v>
          </cell>
          <cell r="C161" t="str">
            <v>Skr‘calnia, Narzuty na p’ace</v>
          </cell>
          <cell r="D161">
            <v>0</v>
          </cell>
          <cell r="E161">
            <v>0</v>
          </cell>
          <cell r="F161">
            <v>75210.69</v>
          </cell>
          <cell r="G161">
            <v>628.45000000000005</v>
          </cell>
          <cell r="H161">
            <v>74582.240000000005</v>
          </cell>
          <cell r="I161" t="str">
            <v>Bezpośrednie</v>
          </cell>
          <cell r="J161" t="str">
            <v>Wynagrodzenia bezp. z narz.</v>
          </cell>
        </row>
        <row r="162">
          <cell r="A162" t="str">
            <v>12</v>
          </cell>
          <cell r="B162" t="str">
            <v>500 /1-12-800</v>
          </cell>
          <cell r="C162" t="str">
            <v>Skr‘calnia, koszty zakupu</v>
          </cell>
          <cell r="D162">
            <v>0</v>
          </cell>
          <cell r="E162">
            <v>0</v>
          </cell>
          <cell r="F162">
            <v>191.9</v>
          </cell>
          <cell r="G162">
            <v>0</v>
          </cell>
          <cell r="H162">
            <v>191.9</v>
          </cell>
          <cell r="I162" t="str">
            <v>Bezpośrednie</v>
          </cell>
          <cell r="J162" t="str">
            <v>Koszty zakupu</v>
          </cell>
        </row>
        <row r="163">
          <cell r="A163" t="str">
            <v>12</v>
          </cell>
          <cell r="B163" t="str">
            <v>505 /1-12-142</v>
          </cell>
          <cell r="C163" t="str">
            <v>Skr‘calnia, Mater.pozost.</v>
          </cell>
          <cell r="D163">
            <v>0</v>
          </cell>
          <cell r="E163">
            <v>0</v>
          </cell>
          <cell r="F163">
            <v>1049.6099999999999</v>
          </cell>
          <cell r="G163">
            <v>0</v>
          </cell>
          <cell r="H163">
            <v>1049.6099999999999</v>
          </cell>
          <cell r="I163" t="str">
            <v>Pośrednie</v>
          </cell>
          <cell r="J163" t="str">
            <v>Pozostałe materiały</v>
          </cell>
        </row>
        <row r="164">
          <cell r="A164" t="str">
            <v>12</v>
          </cell>
          <cell r="B164" t="str">
            <v>505 /1-12-151</v>
          </cell>
          <cell r="C164" t="str">
            <v>Skr‘calnia, Zu§.energ.elektr.</v>
          </cell>
          <cell r="D164">
            <v>0</v>
          </cell>
          <cell r="E164">
            <v>0</v>
          </cell>
          <cell r="F164">
            <v>12254.72</v>
          </cell>
          <cell r="G164">
            <v>0</v>
          </cell>
          <cell r="H164">
            <v>12254.72</v>
          </cell>
          <cell r="I164" t="str">
            <v>Pośrednie</v>
          </cell>
          <cell r="J164" t="str">
            <v>Energia elektryczna</v>
          </cell>
        </row>
        <row r="165">
          <cell r="A165" t="str">
            <v>12</v>
          </cell>
          <cell r="B165" t="str">
            <v>505 /1-12-800</v>
          </cell>
          <cell r="C165" t="str">
            <v>Skr‘calnia, Koszty zakupu.</v>
          </cell>
          <cell r="D165">
            <v>0</v>
          </cell>
          <cell r="E165">
            <v>0</v>
          </cell>
          <cell r="F165">
            <v>-36.28</v>
          </cell>
          <cell r="G165">
            <v>0</v>
          </cell>
          <cell r="H165">
            <v>-36.28</v>
          </cell>
          <cell r="I165" t="str">
            <v>Pośrednie</v>
          </cell>
          <cell r="J165" t="str">
            <v>Pozostałe koszty</v>
          </cell>
        </row>
        <row r="166">
          <cell r="A166" t="str">
            <v>12</v>
          </cell>
          <cell r="B166" t="str">
            <v>506 /1-12-010</v>
          </cell>
          <cell r="C166" t="str">
            <v>Skr‘calnia, Amortyz.žr.trwa’yc</v>
          </cell>
          <cell r="D166">
            <v>0</v>
          </cell>
          <cell r="E166">
            <v>0</v>
          </cell>
          <cell r="F166">
            <v>18530.64</v>
          </cell>
          <cell r="G166">
            <v>0</v>
          </cell>
          <cell r="H166">
            <v>18530.64</v>
          </cell>
          <cell r="I166" t="str">
            <v>Pośrednie</v>
          </cell>
          <cell r="J166" t="str">
            <v>Amortyzacja środków trwałych</v>
          </cell>
        </row>
        <row r="167">
          <cell r="A167" t="str">
            <v>12</v>
          </cell>
          <cell r="B167" t="str">
            <v>506 /1-12-142</v>
          </cell>
          <cell r="C167" t="str">
            <v>Skr‘calnia, Mater.pozost.</v>
          </cell>
          <cell r="D167">
            <v>0</v>
          </cell>
          <cell r="E167">
            <v>0</v>
          </cell>
          <cell r="F167">
            <v>16024.83</v>
          </cell>
          <cell r="G167">
            <v>0</v>
          </cell>
          <cell r="H167">
            <v>16024.83</v>
          </cell>
          <cell r="I167" t="str">
            <v>Pośrednie</v>
          </cell>
          <cell r="J167" t="str">
            <v>Pozostałe materiały</v>
          </cell>
        </row>
        <row r="168">
          <cell r="A168" t="str">
            <v>12</v>
          </cell>
          <cell r="B168" t="str">
            <v>506 /1-12-152</v>
          </cell>
          <cell r="C168" t="str">
            <v>Skr‘calnia, Zu§.wody</v>
          </cell>
          <cell r="D168">
            <v>0</v>
          </cell>
          <cell r="E168">
            <v>0</v>
          </cell>
          <cell r="F168">
            <v>2181.1999999999998</v>
          </cell>
          <cell r="G168">
            <v>0</v>
          </cell>
          <cell r="H168">
            <v>2181.1999999999998</v>
          </cell>
          <cell r="I168" t="str">
            <v>Pośrednie</v>
          </cell>
          <cell r="J168" t="str">
            <v>Woda-socjal.</v>
          </cell>
        </row>
        <row r="169">
          <cell r="A169" t="str">
            <v>12</v>
          </cell>
          <cell r="B169" t="str">
            <v>506 /1-12-153</v>
          </cell>
          <cell r="C169" t="str">
            <v>Skr‘calnia, Zu§.energ.ciepl.</v>
          </cell>
          <cell r="D169">
            <v>0</v>
          </cell>
          <cell r="E169">
            <v>0</v>
          </cell>
          <cell r="F169">
            <v>21615.31</v>
          </cell>
          <cell r="G169">
            <v>0</v>
          </cell>
          <cell r="H169">
            <v>21615.31</v>
          </cell>
          <cell r="I169" t="str">
            <v>Pośrednie</v>
          </cell>
          <cell r="J169" t="str">
            <v>Energia cieplna-ogrzew.</v>
          </cell>
        </row>
        <row r="170">
          <cell r="A170" t="str">
            <v>12</v>
          </cell>
          <cell r="B170" t="str">
            <v>506 /1-12-221</v>
          </cell>
          <cell r="C170" t="str">
            <v>Skr‘calnia, Us’.rem.-budynki</v>
          </cell>
          <cell r="D170">
            <v>0</v>
          </cell>
          <cell r="E170">
            <v>0</v>
          </cell>
          <cell r="F170">
            <v>80.88</v>
          </cell>
          <cell r="G170">
            <v>0</v>
          </cell>
          <cell r="H170">
            <v>80.88</v>
          </cell>
          <cell r="I170" t="str">
            <v>Pośrednie</v>
          </cell>
          <cell r="J170" t="str">
            <v>Remonty budynków i budowli</v>
          </cell>
        </row>
        <row r="171">
          <cell r="A171" t="str">
            <v>12</v>
          </cell>
          <cell r="B171" t="str">
            <v>506 /1-12-254</v>
          </cell>
          <cell r="C171" t="str">
            <v>Skr‘calnia, Us’.poz.-komunalne</v>
          </cell>
          <cell r="D171">
            <v>0</v>
          </cell>
          <cell r="E171">
            <v>0</v>
          </cell>
          <cell r="F171">
            <v>1737.14</v>
          </cell>
          <cell r="G171">
            <v>0</v>
          </cell>
          <cell r="H171">
            <v>1737.14</v>
          </cell>
          <cell r="I171" t="str">
            <v>Pośrednie</v>
          </cell>
          <cell r="J171" t="str">
            <v>Odbiór ścieków</v>
          </cell>
        </row>
        <row r="172">
          <cell r="A172" t="str">
            <v>12</v>
          </cell>
          <cell r="B172" t="str">
            <v>506 /1-12-259</v>
          </cell>
          <cell r="C172" t="str">
            <v>Skr‘calnia, Us’.poz.-inne</v>
          </cell>
          <cell r="D172">
            <v>0</v>
          </cell>
          <cell r="E172">
            <v>0</v>
          </cell>
          <cell r="F172">
            <v>300</v>
          </cell>
          <cell r="G172">
            <v>0</v>
          </cell>
          <cell r="H172">
            <v>300</v>
          </cell>
          <cell r="I172" t="str">
            <v>Pośrednie</v>
          </cell>
          <cell r="J172" t="str">
            <v>Pozostałe koszty</v>
          </cell>
        </row>
        <row r="173">
          <cell r="A173" t="str">
            <v>12</v>
          </cell>
          <cell r="B173" t="str">
            <v>506 /1-12-261</v>
          </cell>
          <cell r="C173" t="str">
            <v>Skr‘calnia, Rem.w’.-budynki</v>
          </cell>
          <cell r="D173">
            <v>0</v>
          </cell>
          <cell r="E173">
            <v>0</v>
          </cell>
          <cell r="F173">
            <v>3859.67</v>
          </cell>
          <cell r="G173">
            <v>0</v>
          </cell>
          <cell r="H173">
            <v>3859.67</v>
          </cell>
          <cell r="I173" t="str">
            <v>Pośrednie</v>
          </cell>
          <cell r="J173" t="str">
            <v>Remonty budynków i budowli</v>
          </cell>
        </row>
        <row r="174">
          <cell r="A174" t="str">
            <v>12</v>
          </cell>
          <cell r="B174" t="str">
            <v>506 /1-12-264</v>
          </cell>
          <cell r="C174" t="str">
            <v>Skr‘calnia, Rem.w’.-masz.i urz</v>
          </cell>
          <cell r="D174">
            <v>0</v>
          </cell>
          <cell r="E174">
            <v>0</v>
          </cell>
          <cell r="F174">
            <v>7539.09</v>
          </cell>
          <cell r="G174">
            <v>0</v>
          </cell>
          <cell r="H174">
            <v>7539.09</v>
          </cell>
          <cell r="I174" t="str">
            <v>Pośrednie</v>
          </cell>
          <cell r="J174" t="str">
            <v>Remonty maszyn i urządzeń</v>
          </cell>
        </row>
        <row r="175">
          <cell r="A175" t="str">
            <v>12</v>
          </cell>
          <cell r="B175" t="str">
            <v>506 /1-12-311</v>
          </cell>
          <cell r="C175" t="str">
            <v>Skr‘calnia, Podatek od nieruch</v>
          </cell>
          <cell r="D175">
            <v>0</v>
          </cell>
          <cell r="E175">
            <v>0</v>
          </cell>
          <cell r="F175">
            <v>4972.5</v>
          </cell>
          <cell r="G175">
            <v>0</v>
          </cell>
          <cell r="H175">
            <v>4972.5</v>
          </cell>
          <cell r="I175" t="str">
            <v>Pośrednie</v>
          </cell>
          <cell r="J175" t="str">
            <v>Podatek od nieruchomości</v>
          </cell>
        </row>
        <row r="176">
          <cell r="A176" t="str">
            <v>12</v>
          </cell>
          <cell r="B176" t="str">
            <v>506 /1-12-312</v>
          </cell>
          <cell r="C176" t="str">
            <v>Skr‘calnia, Podatek gruntowy</v>
          </cell>
          <cell r="D176">
            <v>0</v>
          </cell>
          <cell r="E176">
            <v>0</v>
          </cell>
          <cell r="F176">
            <v>125.13</v>
          </cell>
          <cell r="G176">
            <v>0</v>
          </cell>
          <cell r="H176">
            <v>125.13</v>
          </cell>
          <cell r="I176" t="str">
            <v>Pośrednie</v>
          </cell>
          <cell r="J176" t="str">
            <v>Pozostałe koszty</v>
          </cell>
        </row>
        <row r="177">
          <cell r="A177" t="str">
            <v>12</v>
          </cell>
          <cell r="B177" t="str">
            <v>506 /1-12-410</v>
          </cell>
          <cell r="C177" t="str">
            <v>Skr‘calnia, Wynagr.-osobowy f.</v>
          </cell>
          <cell r="D177">
            <v>0</v>
          </cell>
          <cell r="E177">
            <v>0</v>
          </cell>
          <cell r="F177">
            <v>72720.38</v>
          </cell>
          <cell r="G177">
            <v>0</v>
          </cell>
          <cell r="H177">
            <v>72720.38</v>
          </cell>
          <cell r="I177" t="str">
            <v>Pośrednie</v>
          </cell>
          <cell r="J177" t="str">
            <v>Wynagrodzenia pośr. z narz.</v>
          </cell>
        </row>
        <row r="178">
          <cell r="A178" t="str">
            <v>12</v>
          </cell>
          <cell r="B178" t="str">
            <v>506 /1-12-420</v>
          </cell>
          <cell r="C178" t="str">
            <v>Skr‘calnia, Wynagr.-bezosob.f.</v>
          </cell>
          <cell r="D178">
            <v>0</v>
          </cell>
          <cell r="E178">
            <v>0</v>
          </cell>
          <cell r="F178">
            <v>1051</v>
          </cell>
          <cell r="G178">
            <v>0</v>
          </cell>
          <cell r="H178">
            <v>1051</v>
          </cell>
          <cell r="I178" t="str">
            <v>Pośrednie</v>
          </cell>
          <cell r="J178" t="str">
            <v>Pozostałe świad. na rzecz prac.</v>
          </cell>
        </row>
        <row r="179">
          <cell r="A179" t="str">
            <v>12</v>
          </cell>
          <cell r="B179" t="str">
            <v>506 /1-12-511</v>
          </cell>
          <cell r="C179" t="str">
            <v>Skr‘calnia, w.na rz.prac.-BHP</v>
          </cell>
          <cell r="D179">
            <v>0</v>
          </cell>
          <cell r="E179">
            <v>0</v>
          </cell>
          <cell r="F179">
            <v>4703.47</v>
          </cell>
          <cell r="G179">
            <v>0</v>
          </cell>
          <cell r="H179">
            <v>4703.47</v>
          </cell>
          <cell r="I179" t="str">
            <v>Pośrednie</v>
          </cell>
          <cell r="J179" t="str">
            <v>Pozostałe świad. na rzecz prac.</v>
          </cell>
        </row>
        <row r="180">
          <cell r="A180" t="str">
            <v>12</v>
          </cell>
          <cell r="B180" t="str">
            <v>506 /1-12-521</v>
          </cell>
          <cell r="C180" t="str">
            <v>Skr‘calnia, w.na rz.prac.-nal</v>
          </cell>
          <cell r="D180">
            <v>0</v>
          </cell>
          <cell r="E180">
            <v>0</v>
          </cell>
          <cell r="F180">
            <v>11498.85</v>
          </cell>
          <cell r="G180">
            <v>0</v>
          </cell>
          <cell r="H180">
            <v>11498.85</v>
          </cell>
          <cell r="I180" t="str">
            <v>Pośrednie</v>
          </cell>
          <cell r="J180" t="str">
            <v>Pozostałe świad. na rzecz prac.</v>
          </cell>
        </row>
        <row r="181">
          <cell r="A181" t="str">
            <v>12</v>
          </cell>
          <cell r="B181" t="str">
            <v>506 /1-12-522</v>
          </cell>
          <cell r="C181" t="str">
            <v>Skr‘calnia, w.na rz.prac.-nar</v>
          </cell>
          <cell r="D181">
            <v>0</v>
          </cell>
          <cell r="E181">
            <v>0</v>
          </cell>
          <cell r="F181">
            <v>32108.14</v>
          </cell>
          <cell r="G181">
            <v>0</v>
          </cell>
          <cell r="H181">
            <v>32108.14</v>
          </cell>
          <cell r="I181" t="str">
            <v>Pośrednie</v>
          </cell>
          <cell r="J181" t="str">
            <v>Wynagrodzenia pośr. z narz.</v>
          </cell>
        </row>
        <row r="182">
          <cell r="A182" t="str">
            <v>12</v>
          </cell>
          <cell r="B182" t="str">
            <v>506 /1-12-532</v>
          </cell>
          <cell r="C182" t="str">
            <v>Skr‘calnia, w.na rz,prac.-inn</v>
          </cell>
          <cell r="D182">
            <v>0</v>
          </cell>
          <cell r="E182">
            <v>0</v>
          </cell>
          <cell r="F182">
            <v>144.5</v>
          </cell>
          <cell r="G182">
            <v>0</v>
          </cell>
          <cell r="H182">
            <v>144.5</v>
          </cell>
          <cell r="I182" t="str">
            <v>Pośrednie</v>
          </cell>
          <cell r="J182" t="str">
            <v>Pozostałe świad. na rzecz prac.</v>
          </cell>
        </row>
        <row r="183">
          <cell r="A183" t="str">
            <v>12</v>
          </cell>
          <cell r="B183" t="str">
            <v>506 /1-12-800</v>
          </cell>
          <cell r="C183" t="str">
            <v>Skr‘calnia, Koszty zakupu.</v>
          </cell>
          <cell r="D183">
            <v>0</v>
          </cell>
          <cell r="E183">
            <v>0</v>
          </cell>
          <cell r="F183">
            <v>562.14</v>
          </cell>
          <cell r="G183">
            <v>0</v>
          </cell>
          <cell r="H183">
            <v>562.14</v>
          </cell>
          <cell r="I183" t="str">
            <v>Pośrednie</v>
          </cell>
          <cell r="J183" t="str">
            <v>Pozostałe koszty</v>
          </cell>
        </row>
        <row r="184">
          <cell r="A184" t="str">
            <v>13</v>
          </cell>
          <cell r="B184" t="str">
            <v>500 /1-13-111</v>
          </cell>
          <cell r="C184" t="str">
            <v>Farbiarnia, Zu§.surowca</v>
          </cell>
          <cell r="D184">
            <v>5911.1</v>
          </cell>
          <cell r="E184">
            <v>0</v>
          </cell>
          <cell r="F184">
            <v>18551.05</v>
          </cell>
          <cell r="G184">
            <v>-410.45</v>
          </cell>
          <cell r="H184">
            <v>18961.5</v>
          </cell>
          <cell r="I184" t="str">
            <v>Bezpośrednie</v>
          </cell>
          <cell r="J184" t="str">
            <v>Surowiec</v>
          </cell>
        </row>
        <row r="185">
          <cell r="A185" t="str">
            <v>13</v>
          </cell>
          <cell r="B185" t="str">
            <v>500 /1-13-112</v>
          </cell>
          <cell r="C185" t="str">
            <v>Farbiarnia, Zu§.prz‘dzy z zak.</v>
          </cell>
          <cell r="D185">
            <v>6777.73</v>
          </cell>
          <cell r="E185">
            <v>0</v>
          </cell>
          <cell r="F185">
            <v>12583.47</v>
          </cell>
          <cell r="G185">
            <v>-3546.82</v>
          </cell>
          <cell r="H185">
            <v>16130.289999999999</v>
          </cell>
          <cell r="I185" t="str">
            <v>Bezpośrednie</v>
          </cell>
          <cell r="J185" t="str">
            <v>Przędza z zakupu</v>
          </cell>
        </row>
        <row r="186">
          <cell r="A186" t="str">
            <v>13</v>
          </cell>
          <cell r="B186" t="str">
            <v>500 /1-13-121</v>
          </cell>
          <cell r="C186" t="str">
            <v>Farbiarnia, Zu§.barwnik˘w</v>
          </cell>
          <cell r="D186">
            <v>0</v>
          </cell>
          <cell r="E186">
            <v>0</v>
          </cell>
          <cell r="F186">
            <v>462008.29</v>
          </cell>
          <cell r="G186">
            <v>462008.29</v>
          </cell>
          <cell r="H186">
            <v>0</v>
          </cell>
          <cell r="I186" t="str">
            <v>Bezpośrednie</v>
          </cell>
          <cell r="J186" t="str">
            <v>Barwniki i środki pomocnicze</v>
          </cell>
        </row>
        <row r="187">
          <cell r="A187" t="str">
            <v>13</v>
          </cell>
          <cell r="B187" t="str">
            <v>500 /1-13-122</v>
          </cell>
          <cell r="C187" t="str">
            <v>Farbiarnia, Zu§.žr.pomocn.</v>
          </cell>
          <cell r="D187">
            <v>0</v>
          </cell>
          <cell r="E187">
            <v>0</v>
          </cell>
          <cell r="F187">
            <v>98507.07</v>
          </cell>
          <cell r="G187">
            <v>98507.07</v>
          </cell>
          <cell r="H187">
            <v>0</v>
          </cell>
          <cell r="I187" t="str">
            <v>Bezpośrednie</v>
          </cell>
          <cell r="J187" t="str">
            <v>Barwniki i środki pomocnicze</v>
          </cell>
        </row>
        <row r="188">
          <cell r="A188" t="str">
            <v>13</v>
          </cell>
          <cell r="B188" t="str">
            <v>500 /1-13-410</v>
          </cell>
          <cell r="C188" t="str">
            <v>Farbiarnia, Wynagr.-osobowy f.</v>
          </cell>
          <cell r="D188">
            <v>0</v>
          </cell>
          <cell r="E188">
            <v>0</v>
          </cell>
          <cell r="F188">
            <v>143857.34</v>
          </cell>
          <cell r="G188">
            <v>143857.34</v>
          </cell>
          <cell r="H188">
            <v>0</v>
          </cell>
          <cell r="I188" t="str">
            <v>Bezpośrednie</v>
          </cell>
          <cell r="J188" t="str">
            <v>Wynagrodzenia bezp. z narz.</v>
          </cell>
        </row>
        <row r="189">
          <cell r="A189" t="str">
            <v>13</v>
          </cell>
          <cell r="B189" t="str">
            <v>500 /1-13-522</v>
          </cell>
          <cell r="C189" t="str">
            <v>Farbiarnia, Narzuty na p’ace</v>
          </cell>
          <cell r="D189">
            <v>0</v>
          </cell>
          <cell r="E189">
            <v>0</v>
          </cell>
          <cell r="F189">
            <v>63543.78</v>
          </cell>
          <cell r="G189">
            <v>63543.78</v>
          </cell>
          <cell r="H189">
            <v>0</v>
          </cell>
          <cell r="I189" t="str">
            <v>Bezpośrednie</v>
          </cell>
          <cell r="J189" t="str">
            <v>Wynagrodzenia bezp. z narz.</v>
          </cell>
        </row>
        <row r="190">
          <cell r="A190" t="str">
            <v>13</v>
          </cell>
          <cell r="B190" t="str">
            <v>500 /1-13-800</v>
          </cell>
          <cell r="C190" t="str">
            <v>Farbiarnia, Koszty zakupu</v>
          </cell>
          <cell r="D190">
            <v>0</v>
          </cell>
          <cell r="E190">
            <v>0</v>
          </cell>
          <cell r="F190">
            <v>15096.86</v>
          </cell>
          <cell r="G190">
            <v>15096.86</v>
          </cell>
          <cell r="H190">
            <v>0</v>
          </cell>
          <cell r="I190" t="str">
            <v>Bezpośrednie</v>
          </cell>
          <cell r="J190" t="str">
            <v>Koszty zakupu</v>
          </cell>
        </row>
        <row r="191">
          <cell r="A191" t="str">
            <v>13</v>
          </cell>
          <cell r="B191" t="str">
            <v>505 /1-13-114</v>
          </cell>
          <cell r="C191" t="str">
            <v>Farbiarnia, Tkanina</v>
          </cell>
          <cell r="D191">
            <v>0</v>
          </cell>
          <cell r="E191">
            <v>0</v>
          </cell>
          <cell r="F191">
            <v>872.47</v>
          </cell>
          <cell r="G191">
            <v>0</v>
          </cell>
          <cell r="H191">
            <v>872.47</v>
          </cell>
          <cell r="I191" t="str">
            <v>Pośrednie</v>
          </cell>
          <cell r="J191" t="str">
            <v>Pozostałe koszty</v>
          </cell>
        </row>
        <row r="192">
          <cell r="A192" t="str">
            <v>13</v>
          </cell>
          <cell r="B192" t="str">
            <v>505 /1-13-122</v>
          </cell>
          <cell r="C192" t="str">
            <v>Farbiarnia, Zu§.žr.pomocn.</v>
          </cell>
          <cell r="D192">
            <v>0</v>
          </cell>
          <cell r="E192">
            <v>0</v>
          </cell>
          <cell r="F192">
            <v>50.4</v>
          </cell>
          <cell r="G192">
            <v>0</v>
          </cell>
          <cell r="H192">
            <v>50.4</v>
          </cell>
          <cell r="I192" t="str">
            <v>Pośrednie</v>
          </cell>
          <cell r="J192" t="str">
            <v>Pozostałe koszty</v>
          </cell>
        </row>
        <row r="193">
          <cell r="A193" t="str">
            <v>13</v>
          </cell>
          <cell r="B193" t="str">
            <v>505 /1-13-142</v>
          </cell>
          <cell r="C193" t="str">
            <v>Farbiarnia, Mater.pozost.</v>
          </cell>
          <cell r="D193">
            <v>0</v>
          </cell>
          <cell r="E193">
            <v>0</v>
          </cell>
          <cell r="F193">
            <v>3994.26</v>
          </cell>
          <cell r="G193">
            <v>0</v>
          </cell>
          <cell r="H193">
            <v>3994.26</v>
          </cell>
          <cell r="I193" t="str">
            <v>Pośrednie</v>
          </cell>
          <cell r="J193" t="str">
            <v>Pozostałe materiały</v>
          </cell>
        </row>
        <row r="194">
          <cell r="A194" t="str">
            <v>13</v>
          </cell>
          <cell r="B194" t="str">
            <v>505 /1-13-151</v>
          </cell>
          <cell r="C194" t="str">
            <v>Farbiarnia, Zu§.energ.elektr.</v>
          </cell>
          <cell r="D194">
            <v>0</v>
          </cell>
          <cell r="E194">
            <v>0</v>
          </cell>
          <cell r="F194">
            <v>95812.479999999996</v>
          </cell>
          <cell r="G194">
            <v>0</v>
          </cell>
          <cell r="H194">
            <v>95812.479999999996</v>
          </cell>
          <cell r="I194" t="str">
            <v>Pośrednie</v>
          </cell>
          <cell r="J194" t="str">
            <v>Energia elektryczna</v>
          </cell>
        </row>
        <row r="195">
          <cell r="A195" t="str">
            <v>13</v>
          </cell>
          <cell r="B195" t="str">
            <v>505 /1-13-152</v>
          </cell>
          <cell r="C195" t="str">
            <v>Farbiarnia, Zu§.wody</v>
          </cell>
          <cell r="D195">
            <v>0</v>
          </cell>
          <cell r="E195">
            <v>0</v>
          </cell>
          <cell r="F195">
            <v>146878.21</v>
          </cell>
          <cell r="G195">
            <v>0</v>
          </cell>
          <cell r="H195">
            <v>146878.21</v>
          </cell>
          <cell r="I195" t="str">
            <v>Pośrednie</v>
          </cell>
          <cell r="J195" t="str">
            <v>Woda-techn.</v>
          </cell>
        </row>
        <row r="196">
          <cell r="A196" t="str">
            <v>13</v>
          </cell>
          <cell r="B196" t="str">
            <v>505 /1-13-153</v>
          </cell>
          <cell r="C196" t="str">
            <v>Farbiarnia, Zu§.energ.ciepl.</v>
          </cell>
          <cell r="D196">
            <v>0</v>
          </cell>
          <cell r="E196">
            <v>0</v>
          </cell>
          <cell r="F196">
            <v>446533.77</v>
          </cell>
          <cell r="G196">
            <v>0</v>
          </cell>
          <cell r="H196">
            <v>446533.77</v>
          </cell>
          <cell r="I196" t="str">
            <v>Pośrednie</v>
          </cell>
          <cell r="J196" t="str">
            <v>Energia cieplna-techn.</v>
          </cell>
        </row>
        <row r="197">
          <cell r="A197" t="str">
            <v>13</v>
          </cell>
          <cell r="B197" t="str">
            <v>505 /1-13-254</v>
          </cell>
          <cell r="C197" t="str">
            <v>Farbiarnia, Us’.poz.-komunalne</v>
          </cell>
          <cell r="D197">
            <v>0</v>
          </cell>
          <cell r="E197">
            <v>0</v>
          </cell>
          <cell r="F197">
            <v>87022.42</v>
          </cell>
          <cell r="G197">
            <v>0</v>
          </cell>
          <cell r="H197">
            <v>87022.42</v>
          </cell>
          <cell r="I197" t="str">
            <v>Pośrednie</v>
          </cell>
          <cell r="J197" t="str">
            <v>Usługi komunalne</v>
          </cell>
        </row>
        <row r="198">
          <cell r="A198" t="str">
            <v>13</v>
          </cell>
          <cell r="B198" t="str">
            <v>505 /1-13-800</v>
          </cell>
          <cell r="C198" t="str">
            <v>Farbiarnia, k-ty zakupu</v>
          </cell>
          <cell r="D198">
            <v>0</v>
          </cell>
          <cell r="E198">
            <v>0</v>
          </cell>
          <cell r="F198">
            <v>62.36</v>
          </cell>
          <cell r="G198">
            <v>0</v>
          </cell>
          <cell r="H198">
            <v>62.36</v>
          </cell>
          <cell r="I198" t="str">
            <v>Pośrednie</v>
          </cell>
          <cell r="J198" t="str">
            <v>Pozostałe koszty</v>
          </cell>
        </row>
        <row r="199">
          <cell r="A199" t="str">
            <v>13</v>
          </cell>
          <cell r="B199" t="str">
            <v>506 /1-13-010</v>
          </cell>
          <cell r="C199" t="str">
            <v>Farbiarnia, Amortyz.žr.trwa’yc</v>
          </cell>
          <cell r="D199">
            <v>0</v>
          </cell>
          <cell r="E199">
            <v>0</v>
          </cell>
          <cell r="F199">
            <v>51451.66</v>
          </cell>
          <cell r="G199">
            <v>0</v>
          </cell>
          <cell r="H199">
            <v>51451.66</v>
          </cell>
          <cell r="I199" t="str">
            <v>Pośrednie</v>
          </cell>
          <cell r="J199" t="str">
            <v>Amortyzacja środków trwałych</v>
          </cell>
        </row>
        <row r="200">
          <cell r="A200" t="str">
            <v>13</v>
          </cell>
          <cell r="B200" t="str">
            <v>506 /1-13-141</v>
          </cell>
          <cell r="C200" t="str">
            <v>Farbiarnia, Mater.biurowe</v>
          </cell>
          <cell r="D200">
            <v>0</v>
          </cell>
          <cell r="E200">
            <v>0</v>
          </cell>
          <cell r="F200">
            <v>220.66</v>
          </cell>
          <cell r="G200">
            <v>0</v>
          </cell>
          <cell r="H200">
            <v>220.66</v>
          </cell>
          <cell r="I200" t="str">
            <v>Pośrednie</v>
          </cell>
          <cell r="J200" t="str">
            <v>Pozostałe koszty</v>
          </cell>
        </row>
        <row r="201">
          <cell r="A201" t="str">
            <v>13</v>
          </cell>
          <cell r="B201" t="str">
            <v>506 /1-13-142</v>
          </cell>
          <cell r="C201" t="str">
            <v>Farbiarnia, Mater.pozost.</v>
          </cell>
          <cell r="D201">
            <v>0</v>
          </cell>
          <cell r="E201">
            <v>0</v>
          </cell>
          <cell r="F201">
            <v>31216.03</v>
          </cell>
          <cell r="G201">
            <v>0</v>
          </cell>
          <cell r="H201">
            <v>31216.03</v>
          </cell>
          <cell r="I201" t="str">
            <v>Pośrednie</v>
          </cell>
          <cell r="J201" t="str">
            <v>Pozostałe materiały</v>
          </cell>
        </row>
        <row r="202">
          <cell r="A202" t="str">
            <v>13</v>
          </cell>
          <cell r="B202" t="str">
            <v>506 /1-13-152</v>
          </cell>
          <cell r="C202" t="str">
            <v>Farbiarnia, Zu§.wody</v>
          </cell>
          <cell r="D202">
            <v>0</v>
          </cell>
          <cell r="E202">
            <v>0</v>
          </cell>
          <cell r="F202">
            <v>1016.7</v>
          </cell>
          <cell r="G202">
            <v>0</v>
          </cell>
          <cell r="H202">
            <v>1016.7</v>
          </cell>
          <cell r="I202" t="str">
            <v>Pośrednie</v>
          </cell>
          <cell r="J202" t="str">
            <v>Woda-socjal.</v>
          </cell>
        </row>
        <row r="203">
          <cell r="A203" t="str">
            <v>13</v>
          </cell>
          <cell r="B203" t="str">
            <v>506 /1-13-153</v>
          </cell>
          <cell r="C203" t="str">
            <v>Farbiarnia, Zu§.energ.ciepl.</v>
          </cell>
          <cell r="D203">
            <v>0</v>
          </cell>
          <cell r="E203">
            <v>0</v>
          </cell>
          <cell r="F203">
            <v>21615.3</v>
          </cell>
          <cell r="G203">
            <v>0</v>
          </cell>
          <cell r="H203">
            <v>21615.3</v>
          </cell>
          <cell r="I203" t="str">
            <v>Pośrednie</v>
          </cell>
          <cell r="J203" t="str">
            <v>Energia cieplna-ogrzew.</v>
          </cell>
        </row>
        <row r="204">
          <cell r="A204" t="str">
            <v>13</v>
          </cell>
          <cell r="B204" t="str">
            <v>506 /1-13-215</v>
          </cell>
          <cell r="C204" t="str">
            <v>Farbiarnia, Us’.transp.-w’asne</v>
          </cell>
          <cell r="D204">
            <v>0</v>
          </cell>
          <cell r="E204">
            <v>0</v>
          </cell>
          <cell r="F204">
            <v>236.13</v>
          </cell>
          <cell r="G204">
            <v>0</v>
          </cell>
          <cell r="H204">
            <v>236.13</v>
          </cell>
          <cell r="I204" t="str">
            <v>Pośrednie</v>
          </cell>
          <cell r="J204" t="str">
            <v>Pozostałe koszty</v>
          </cell>
        </row>
        <row r="205">
          <cell r="A205" t="str">
            <v>13</v>
          </cell>
          <cell r="B205" t="str">
            <v>506 /1-13-221</v>
          </cell>
          <cell r="C205" t="str">
            <v>Farbiarnia, Us’.rem.-budynki</v>
          </cell>
          <cell r="D205">
            <v>0</v>
          </cell>
          <cell r="E205">
            <v>0</v>
          </cell>
          <cell r="F205">
            <v>17879.38</v>
          </cell>
          <cell r="G205">
            <v>0</v>
          </cell>
          <cell r="H205">
            <v>17879.38</v>
          </cell>
          <cell r="I205" t="str">
            <v>Pośrednie</v>
          </cell>
          <cell r="J205" t="str">
            <v>Remonty budynków i budowli</v>
          </cell>
        </row>
        <row r="206">
          <cell r="A206" t="str">
            <v>13</v>
          </cell>
          <cell r="B206" t="str">
            <v>506 /1-13-224</v>
          </cell>
          <cell r="C206" t="str">
            <v>Farbiarnia, Us’.rem.-masz.i ur</v>
          </cell>
          <cell r="D206">
            <v>0</v>
          </cell>
          <cell r="E206">
            <v>0</v>
          </cell>
          <cell r="F206">
            <v>5886.25</v>
          </cell>
          <cell r="G206">
            <v>0</v>
          </cell>
          <cell r="H206">
            <v>5886.25</v>
          </cell>
          <cell r="I206" t="str">
            <v>Pośrednie</v>
          </cell>
          <cell r="J206" t="str">
            <v>Remonty maszyn i urządzeń</v>
          </cell>
        </row>
        <row r="207">
          <cell r="A207" t="str">
            <v>13</v>
          </cell>
          <cell r="B207" t="str">
            <v>506 /1-13-225</v>
          </cell>
          <cell r="C207" t="str">
            <v>Farbiarnia, Us’.rem.-poz.masz.</v>
          </cell>
          <cell r="D207">
            <v>0</v>
          </cell>
          <cell r="E207">
            <v>0</v>
          </cell>
          <cell r="F207">
            <v>6216.74</v>
          </cell>
          <cell r="G207">
            <v>0</v>
          </cell>
          <cell r="H207">
            <v>6216.74</v>
          </cell>
          <cell r="I207" t="str">
            <v>Pośrednie</v>
          </cell>
          <cell r="J207" t="str">
            <v>Remonty maszyn i urządzeń</v>
          </cell>
        </row>
        <row r="208">
          <cell r="A208" t="str">
            <v>13</v>
          </cell>
          <cell r="B208" t="str">
            <v>506 /1-13-241</v>
          </cell>
          <cell r="C208" t="str">
            <v>Farbiarnia, Us’.’†czn.-rozmowy</v>
          </cell>
          <cell r="D208">
            <v>0</v>
          </cell>
          <cell r="E208">
            <v>0</v>
          </cell>
          <cell r="F208">
            <v>117.54</v>
          </cell>
          <cell r="G208">
            <v>0</v>
          </cell>
          <cell r="H208">
            <v>117.54</v>
          </cell>
          <cell r="I208" t="str">
            <v>Pośrednie</v>
          </cell>
          <cell r="J208" t="str">
            <v>Pozostałe koszty</v>
          </cell>
        </row>
        <row r="209">
          <cell r="A209" t="str">
            <v>13</v>
          </cell>
          <cell r="B209" t="str">
            <v>506 /1-13-251</v>
          </cell>
          <cell r="C209" t="str">
            <v>Farbiarnia, Us’.poz.-admin.-bi</v>
          </cell>
          <cell r="D209">
            <v>0</v>
          </cell>
          <cell r="E209">
            <v>0</v>
          </cell>
          <cell r="F209">
            <v>30.33</v>
          </cell>
          <cell r="G209">
            <v>0</v>
          </cell>
          <cell r="H209">
            <v>30.33</v>
          </cell>
          <cell r="I209" t="str">
            <v>Pośrednie</v>
          </cell>
          <cell r="J209" t="str">
            <v>Pozostałe koszty</v>
          </cell>
        </row>
        <row r="210">
          <cell r="A210" t="str">
            <v>13</v>
          </cell>
          <cell r="B210" t="str">
            <v>506 /1-13-254</v>
          </cell>
          <cell r="C210" t="str">
            <v>Farbiarnia, Us’.poz.-komunalne</v>
          </cell>
          <cell r="D210">
            <v>0</v>
          </cell>
          <cell r="E210">
            <v>0</v>
          </cell>
          <cell r="F210">
            <v>1560.4</v>
          </cell>
          <cell r="G210">
            <v>0</v>
          </cell>
          <cell r="H210">
            <v>1560.4</v>
          </cell>
          <cell r="I210" t="str">
            <v>Pośrednie</v>
          </cell>
          <cell r="J210" t="str">
            <v>Odbiór ścieków</v>
          </cell>
        </row>
        <row r="211">
          <cell r="A211" t="str">
            <v>13</v>
          </cell>
          <cell r="B211" t="str">
            <v>506 /1-13-257</v>
          </cell>
          <cell r="C211" t="str">
            <v>Farbiarnia, Us’.poz.-"Leasing"</v>
          </cell>
          <cell r="D211">
            <v>0</v>
          </cell>
          <cell r="E211">
            <v>0</v>
          </cell>
          <cell r="F211">
            <v>3110.43</v>
          </cell>
          <cell r="G211">
            <v>0</v>
          </cell>
          <cell r="H211">
            <v>3110.43</v>
          </cell>
          <cell r="I211" t="str">
            <v>Pośrednie</v>
          </cell>
          <cell r="J211" t="str">
            <v>Pozostałe koszty</v>
          </cell>
        </row>
        <row r="212">
          <cell r="A212" t="str">
            <v>13</v>
          </cell>
          <cell r="B212" t="str">
            <v>506 /1-13-259</v>
          </cell>
          <cell r="C212" t="str">
            <v>Farbiarnia, Us’.poz.-inne</v>
          </cell>
          <cell r="D212">
            <v>0</v>
          </cell>
          <cell r="E212">
            <v>0</v>
          </cell>
          <cell r="F212">
            <v>304</v>
          </cell>
          <cell r="G212">
            <v>0</v>
          </cell>
          <cell r="H212">
            <v>304</v>
          </cell>
          <cell r="I212" t="str">
            <v>Pośrednie</v>
          </cell>
          <cell r="J212" t="str">
            <v>Pozostałe koszty</v>
          </cell>
        </row>
        <row r="213">
          <cell r="A213" t="str">
            <v>13</v>
          </cell>
          <cell r="B213" t="str">
            <v>506 /1-13-261</v>
          </cell>
          <cell r="C213" t="str">
            <v>Farbiarnia, Rem.w’.-budynki</v>
          </cell>
          <cell r="D213">
            <v>0</v>
          </cell>
          <cell r="E213">
            <v>0</v>
          </cell>
          <cell r="F213">
            <v>21313.31</v>
          </cell>
          <cell r="G213">
            <v>0</v>
          </cell>
          <cell r="H213">
            <v>21313.31</v>
          </cell>
          <cell r="I213" t="str">
            <v>Pośrednie</v>
          </cell>
          <cell r="J213" t="str">
            <v>Remonty budynków i budowli</v>
          </cell>
        </row>
        <row r="214">
          <cell r="A214" t="str">
            <v>13</v>
          </cell>
          <cell r="B214" t="str">
            <v>506 /1-13-264</v>
          </cell>
          <cell r="C214" t="str">
            <v>Farbiarnia, Rem.w’.-masz.i urz</v>
          </cell>
          <cell r="D214">
            <v>0</v>
          </cell>
          <cell r="E214">
            <v>0</v>
          </cell>
          <cell r="F214">
            <v>30607.27</v>
          </cell>
          <cell r="G214">
            <v>0</v>
          </cell>
          <cell r="H214">
            <v>30607.27</v>
          </cell>
          <cell r="I214" t="str">
            <v>Pośrednie</v>
          </cell>
          <cell r="J214" t="str">
            <v>Remonty maszyn i urządzeń</v>
          </cell>
        </row>
        <row r="215">
          <cell r="A215" t="str">
            <v>13</v>
          </cell>
          <cell r="B215" t="str">
            <v>506 /1-13-265</v>
          </cell>
          <cell r="C215" t="str">
            <v>Farbiarnia, Rem.w’.-poz.masz.i</v>
          </cell>
          <cell r="D215">
            <v>0</v>
          </cell>
          <cell r="E215">
            <v>0</v>
          </cell>
          <cell r="F215">
            <v>11114.46</v>
          </cell>
          <cell r="G215">
            <v>0</v>
          </cell>
          <cell r="H215">
            <v>11114.46</v>
          </cell>
          <cell r="I215" t="str">
            <v>Pośrednie</v>
          </cell>
          <cell r="J215" t="str">
            <v>Remonty maszyn i urządzeń</v>
          </cell>
        </row>
        <row r="216">
          <cell r="A216" t="str">
            <v>13</v>
          </cell>
          <cell r="B216" t="str">
            <v>506 /1-13-268</v>
          </cell>
          <cell r="C216" t="str">
            <v>Farbiarnia, Rem.w’.-narz.i prz</v>
          </cell>
          <cell r="D216">
            <v>0</v>
          </cell>
          <cell r="E216">
            <v>0</v>
          </cell>
          <cell r="F216">
            <v>3693.05</v>
          </cell>
          <cell r="G216">
            <v>0</v>
          </cell>
          <cell r="H216">
            <v>3693.05</v>
          </cell>
          <cell r="I216" t="str">
            <v>Pośrednie</v>
          </cell>
          <cell r="J216" t="str">
            <v>Remonty pozostałe</v>
          </cell>
        </row>
        <row r="217">
          <cell r="A217" t="str">
            <v>13</v>
          </cell>
          <cell r="B217" t="str">
            <v>506 /1-13-311</v>
          </cell>
          <cell r="C217" t="str">
            <v>Farbiarnia, Podatek od nieruch</v>
          </cell>
          <cell r="D217">
            <v>0</v>
          </cell>
          <cell r="E217">
            <v>0</v>
          </cell>
          <cell r="F217">
            <v>16524</v>
          </cell>
          <cell r="G217">
            <v>0</v>
          </cell>
          <cell r="H217">
            <v>16524</v>
          </cell>
          <cell r="I217" t="str">
            <v>Pośrednie</v>
          </cell>
          <cell r="J217" t="str">
            <v>Podatek od nieruchomości</v>
          </cell>
        </row>
        <row r="218">
          <cell r="A218" t="str">
            <v>13</v>
          </cell>
          <cell r="B218" t="str">
            <v>506 /1-13-312</v>
          </cell>
          <cell r="C218" t="str">
            <v>Farbiarnia, Podatek gruntowy</v>
          </cell>
          <cell r="D218">
            <v>0</v>
          </cell>
          <cell r="E218">
            <v>0</v>
          </cell>
          <cell r="F218">
            <v>416.35</v>
          </cell>
          <cell r="G218">
            <v>0</v>
          </cell>
          <cell r="H218">
            <v>416.35</v>
          </cell>
          <cell r="I218" t="str">
            <v>Pośrednie</v>
          </cell>
          <cell r="J218" t="str">
            <v>Pozostałe koszty</v>
          </cell>
        </row>
        <row r="219">
          <cell r="A219" t="str">
            <v>13</v>
          </cell>
          <cell r="B219" t="str">
            <v>506 /1-13-322</v>
          </cell>
          <cell r="C219" t="str">
            <v>Farbiarnia, Op’aty pozosta’e</v>
          </cell>
          <cell r="D219">
            <v>0</v>
          </cell>
          <cell r="E219">
            <v>0</v>
          </cell>
          <cell r="F219">
            <v>17820</v>
          </cell>
          <cell r="G219">
            <v>0</v>
          </cell>
          <cell r="H219">
            <v>17820</v>
          </cell>
          <cell r="I219" t="str">
            <v>Pośrednie</v>
          </cell>
          <cell r="J219" t="str">
            <v>Pozostałe opłaty</v>
          </cell>
        </row>
        <row r="220">
          <cell r="A220" t="str">
            <v>13</v>
          </cell>
          <cell r="B220" t="str">
            <v>506 /1-13-410</v>
          </cell>
          <cell r="C220" t="str">
            <v>Farbiarnia, Wynagr.-osobowy f.</v>
          </cell>
          <cell r="D220">
            <v>0</v>
          </cell>
          <cell r="E220">
            <v>0</v>
          </cell>
          <cell r="F220">
            <v>86333.5</v>
          </cell>
          <cell r="G220">
            <v>0</v>
          </cell>
          <cell r="H220">
            <v>86333.5</v>
          </cell>
          <cell r="I220" t="str">
            <v>Pośrednie</v>
          </cell>
          <cell r="J220" t="str">
            <v>Wynagrodzenia pośr. z narz.</v>
          </cell>
        </row>
        <row r="221">
          <cell r="A221" t="str">
            <v>13</v>
          </cell>
          <cell r="B221" t="str">
            <v>506 /1-13-511</v>
          </cell>
          <cell r="C221" t="str">
            <v>Farbiarnia, w.na rz.prac.-BHP</v>
          </cell>
          <cell r="D221">
            <v>0</v>
          </cell>
          <cell r="E221">
            <v>0</v>
          </cell>
          <cell r="F221">
            <v>4953.01</v>
          </cell>
          <cell r="G221">
            <v>0</v>
          </cell>
          <cell r="H221">
            <v>4953.01</v>
          </cell>
          <cell r="I221" t="str">
            <v>Pośrednie</v>
          </cell>
          <cell r="J221" t="str">
            <v>Pozostałe świad. na rzecz prac.</v>
          </cell>
        </row>
        <row r="222">
          <cell r="A222" t="str">
            <v>13</v>
          </cell>
          <cell r="B222" t="str">
            <v>506 /1-13-521</v>
          </cell>
          <cell r="C222" t="str">
            <v>Farbiarnia, w.na rz.prac.-nal</v>
          </cell>
          <cell r="D222">
            <v>0</v>
          </cell>
          <cell r="E222">
            <v>0</v>
          </cell>
          <cell r="F222">
            <v>9036.09</v>
          </cell>
          <cell r="G222">
            <v>0</v>
          </cell>
          <cell r="H222">
            <v>9036.09</v>
          </cell>
          <cell r="I222" t="str">
            <v>Pośrednie</v>
          </cell>
          <cell r="J222" t="str">
            <v>Pozostałe świad. na rzecz prac.</v>
          </cell>
        </row>
        <row r="223">
          <cell r="A223" t="str">
            <v>13</v>
          </cell>
          <cell r="B223" t="str">
            <v>506 /1-13-522</v>
          </cell>
          <cell r="C223" t="str">
            <v>Farbiarnia, w.na rz.prac.-nar</v>
          </cell>
          <cell r="D223">
            <v>0</v>
          </cell>
          <cell r="E223">
            <v>0</v>
          </cell>
          <cell r="F223">
            <v>38178.82</v>
          </cell>
          <cell r="G223">
            <v>0</v>
          </cell>
          <cell r="H223">
            <v>38178.82</v>
          </cell>
          <cell r="I223" t="str">
            <v>Pośrednie</v>
          </cell>
          <cell r="J223" t="str">
            <v>Wynagrodzenia pośr. z narz.</v>
          </cell>
        </row>
        <row r="224">
          <cell r="A224" t="str">
            <v>13</v>
          </cell>
          <cell r="B224" t="str">
            <v>506 /1-13-531</v>
          </cell>
          <cell r="C224" t="str">
            <v>Farbiarnia, w.na rz.prac.-szk</v>
          </cell>
          <cell r="D224">
            <v>0</v>
          </cell>
          <cell r="E224">
            <v>0</v>
          </cell>
          <cell r="F224">
            <v>366</v>
          </cell>
          <cell r="G224">
            <v>0</v>
          </cell>
          <cell r="H224">
            <v>366</v>
          </cell>
          <cell r="I224" t="str">
            <v>Pośrednie</v>
          </cell>
          <cell r="J224" t="str">
            <v>Pozostałe świad. na rzecz prac.</v>
          </cell>
        </row>
        <row r="225">
          <cell r="A225" t="str">
            <v>13</v>
          </cell>
          <cell r="B225" t="str">
            <v>506 /1-13-532</v>
          </cell>
          <cell r="C225" t="str">
            <v>Farbiarnia, w.na rz.prac.-inn</v>
          </cell>
          <cell r="D225">
            <v>0</v>
          </cell>
          <cell r="E225">
            <v>0</v>
          </cell>
          <cell r="F225">
            <v>1699.4</v>
          </cell>
          <cell r="G225">
            <v>0</v>
          </cell>
          <cell r="H225">
            <v>1699.4</v>
          </cell>
          <cell r="I225" t="str">
            <v>Pośrednie</v>
          </cell>
          <cell r="J225" t="str">
            <v>Pozostałe świad. na rzecz prac.</v>
          </cell>
        </row>
        <row r="226">
          <cell r="A226" t="str">
            <v>13</v>
          </cell>
          <cell r="B226" t="str">
            <v>506 /1-13-761</v>
          </cell>
          <cell r="C226" t="str">
            <v>Farbiarnia, Ubezp.maj†tkowe</v>
          </cell>
          <cell r="D226">
            <v>0</v>
          </cell>
          <cell r="E226">
            <v>0</v>
          </cell>
          <cell r="F226">
            <v>165.08</v>
          </cell>
          <cell r="G226">
            <v>0</v>
          </cell>
          <cell r="H226">
            <v>165.08</v>
          </cell>
          <cell r="I226" t="str">
            <v>Pośrednie</v>
          </cell>
          <cell r="J226" t="str">
            <v>Pozostałe koszty</v>
          </cell>
        </row>
        <row r="227">
          <cell r="A227" t="str">
            <v>13</v>
          </cell>
          <cell r="B227" t="str">
            <v>506 /1-13-800</v>
          </cell>
          <cell r="C227" t="str">
            <v>Farbiarnia, Koszty zakupu.</v>
          </cell>
          <cell r="D227">
            <v>0</v>
          </cell>
          <cell r="E227">
            <v>0</v>
          </cell>
          <cell r="F227">
            <v>777.98</v>
          </cell>
          <cell r="G227">
            <v>0</v>
          </cell>
          <cell r="H227">
            <v>777.98</v>
          </cell>
          <cell r="I227" t="str">
            <v>Pośrednie</v>
          </cell>
          <cell r="J227" t="str">
            <v>Pozostałe koszty</v>
          </cell>
        </row>
        <row r="228">
          <cell r="A228" t="str">
            <v>16</v>
          </cell>
          <cell r="B228" t="str">
            <v>500 /1-16-000</v>
          </cell>
          <cell r="C228" t="str">
            <v>Dziewiarnia, Roboty w toku</v>
          </cell>
          <cell r="D228">
            <v>0</v>
          </cell>
          <cell r="E228">
            <v>0</v>
          </cell>
          <cell r="F228">
            <v>67996.210000000006</v>
          </cell>
          <cell r="G228">
            <v>0</v>
          </cell>
          <cell r="H228">
            <v>-67996.210000000006</v>
          </cell>
          <cell r="I228" t="str">
            <v>Bezpośrednie</v>
          </cell>
          <cell r="J228" t="str">
            <v>Produkcja w toku</v>
          </cell>
        </row>
        <row r="229">
          <cell r="A229" t="str">
            <v>16</v>
          </cell>
          <cell r="B229" t="str">
            <v>500 /1-16-112</v>
          </cell>
          <cell r="C229" t="str">
            <v>Dziewiarnia, Zu§.prz‘dzy z zak</v>
          </cell>
          <cell r="D229">
            <v>0</v>
          </cell>
          <cell r="E229">
            <v>0</v>
          </cell>
          <cell r="F229">
            <v>128337.27</v>
          </cell>
          <cell r="G229">
            <v>0</v>
          </cell>
          <cell r="H229">
            <v>128337.27</v>
          </cell>
          <cell r="I229" t="str">
            <v>Bezpośrednie</v>
          </cell>
          <cell r="J229" t="str">
            <v>Przędza z zakupu</v>
          </cell>
        </row>
        <row r="230">
          <cell r="A230" t="str">
            <v>16</v>
          </cell>
          <cell r="B230" t="str">
            <v>500 /1-16-410</v>
          </cell>
          <cell r="C230" t="str">
            <v>Dziewiarnia, Wynagr.-osobowy f</v>
          </cell>
          <cell r="D230">
            <v>0</v>
          </cell>
          <cell r="E230">
            <v>0</v>
          </cell>
          <cell r="F230">
            <v>5210.5</v>
          </cell>
          <cell r="G230">
            <v>0</v>
          </cell>
          <cell r="H230">
            <v>5210.5</v>
          </cell>
          <cell r="I230" t="str">
            <v>Bezpośrednie</v>
          </cell>
          <cell r="J230" t="str">
            <v>Wynagrodzenia bezp. z narz.</v>
          </cell>
        </row>
        <row r="231">
          <cell r="A231" t="str">
            <v>16</v>
          </cell>
          <cell r="B231" t="str">
            <v>500 /1-16-522</v>
          </cell>
          <cell r="C231" t="str">
            <v>Dziewiarnia, w.na rz.prac.-na</v>
          </cell>
          <cell r="D231">
            <v>0</v>
          </cell>
          <cell r="E231">
            <v>0</v>
          </cell>
          <cell r="F231">
            <v>2252.59</v>
          </cell>
          <cell r="G231">
            <v>0</v>
          </cell>
          <cell r="H231">
            <v>2252.59</v>
          </cell>
          <cell r="I231" t="str">
            <v>Bezpośrednie</v>
          </cell>
          <cell r="J231" t="str">
            <v>Wynagrodzenia bezp. z narz.</v>
          </cell>
        </row>
        <row r="232">
          <cell r="A232" t="str">
            <v>16</v>
          </cell>
          <cell r="B232" t="str">
            <v>500 /1-16-800</v>
          </cell>
          <cell r="C232" t="str">
            <v>Dziewiarnia,Koszty zakupu</v>
          </cell>
          <cell r="D232">
            <v>0</v>
          </cell>
          <cell r="E232">
            <v>0</v>
          </cell>
          <cell r="F232">
            <v>1254.46</v>
          </cell>
          <cell r="G232">
            <v>0</v>
          </cell>
          <cell r="H232">
            <v>1254.46</v>
          </cell>
          <cell r="I232" t="str">
            <v>Bezpośrednie</v>
          </cell>
          <cell r="J232" t="str">
            <v>Koszty zakupu</v>
          </cell>
        </row>
        <row r="233">
          <cell r="A233" t="str">
            <v>16</v>
          </cell>
          <cell r="B233" t="str">
            <v>505 /1-16-212</v>
          </cell>
          <cell r="C233" t="str">
            <v>Dziewiarnia, Us’.transp.-samoc</v>
          </cell>
          <cell r="D233">
            <v>0</v>
          </cell>
          <cell r="E233">
            <v>0</v>
          </cell>
          <cell r="F233">
            <v>400.5</v>
          </cell>
          <cell r="G233">
            <v>0</v>
          </cell>
          <cell r="H233">
            <v>400.5</v>
          </cell>
          <cell r="I233" t="str">
            <v>Pośrednie</v>
          </cell>
          <cell r="J233" t="str">
            <v>Pozostałe koszty</v>
          </cell>
        </row>
        <row r="234">
          <cell r="A234" t="str">
            <v>16</v>
          </cell>
          <cell r="B234" t="str">
            <v>505 /1-16-234</v>
          </cell>
          <cell r="C234" t="str">
            <v>Dziewiarnia, Obr.obca-dzianie</v>
          </cell>
          <cell r="D234">
            <v>0</v>
          </cell>
          <cell r="E234">
            <v>0</v>
          </cell>
          <cell r="F234">
            <v>47327.61</v>
          </cell>
          <cell r="G234">
            <v>0</v>
          </cell>
          <cell r="H234">
            <v>47327.61</v>
          </cell>
          <cell r="I234" t="str">
            <v>Pośrednie</v>
          </cell>
          <cell r="J234" t="str">
            <v>Dzianie-obce</v>
          </cell>
        </row>
        <row r="235">
          <cell r="A235" t="str">
            <v>16</v>
          </cell>
          <cell r="B235" t="str">
            <v>506 /1-16-142</v>
          </cell>
          <cell r="C235" t="str">
            <v>Dziewiarnia, Mater.pozost.</v>
          </cell>
          <cell r="D235">
            <v>0</v>
          </cell>
          <cell r="E235">
            <v>0</v>
          </cell>
          <cell r="F235">
            <v>98.4</v>
          </cell>
          <cell r="G235">
            <v>0</v>
          </cell>
          <cell r="H235">
            <v>98.4</v>
          </cell>
          <cell r="I235" t="str">
            <v>Pośrednie</v>
          </cell>
          <cell r="J235" t="str">
            <v>Pozostałe materiały</v>
          </cell>
        </row>
        <row r="236">
          <cell r="A236" t="str">
            <v>16</v>
          </cell>
          <cell r="B236" t="str">
            <v>506 /1-16-259</v>
          </cell>
          <cell r="C236" t="str">
            <v>Dziewiarnia, Us’.poz.-inne</v>
          </cell>
          <cell r="D236">
            <v>0</v>
          </cell>
          <cell r="E236">
            <v>0</v>
          </cell>
          <cell r="F236">
            <v>521</v>
          </cell>
          <cell r="G236">
            <v>0</v>
          </cell>
          <cell r="H236">
            <v>521</v>
          </cell>
          <cell r="I236" t="str">
            <v>Pośrednie</v>
          </cell>
          <cell r="J236" t="str">
            <v>Pozostałe koszty</v>
          </cell>
        </row>
        <row r="237">
          <cell r="A237" t="str">
            <v>16</v>
          </cell>
          <cell r="B237" t="str">
            <v>506 /1-16-264</v>
          </cell>
          <cell r="C237" t="str">
            <v>Dziewiarnia, Rem.w’.-masz.i ur</v>
          </cell>
          <cell r="D237">
            <v>0</v>
          </cell>
          <cell r="E237">
            <v>0</v>
          </cell>
          <cell r="F237">
            <v>18108.349999999999</v>
          </cell>
          <cell r="G237">
            <v>0</v>
          </cell>
          <cell r="H237">
            <v>18108.349999999999</v>
          </cell>
          <cell r="I237" t="str">
            <v>Pośrednie</v>
          </cell>
          <cell r="J237" t="str">
            <v>Remonty maszyn i urządzeń</v>
          </cell>
        </row>
        <row r="238">
          <cell r="A238" t="str">
            <v>16</v>
          </cell>
          <cell r="B238" t="str">
            <v>506 /1-16-410</v>
          </cell>
          <cell r="C238" t="str">
            <v>Dziewiarnia, Wynagr.-osobowy f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Pośrednie</v>
          </cell>
          <cell r="J238" t="str">
            <v>Wynagrodzenia pośr. z narz.</v>
          </cell>
        </row>
        <row r="239">
          <cell r="A239" t="str">
            <v>16</v>
          </cell>
          <cell r="B239" t="str">
            <v>506 /1-16-420</v>
          </cell>
          <cell r="C239" t="str">
            <v>Dziewiarnia, Wynagr.-bezosob.f</v>
          </cell>
          <cell r="D239">
            <v>0</v>
          </cell>
          <cell r="E239">
            <v>0</v>
          </cell>
          <cell r="F239">
            <v>1800</v>
          </cell>
          <cell r="G239">
            <v>0</v>
          </cell>
          <cell r="H239">
            <v>1800</v>
          </cell>
          <cell r="I239" t="str">
            <v>Pośrednie</v>
          </cell>
          <cell r="J239" t="str">
            <v>Pozostałe koszty</v>
          </cell>
        </row>
        <row r="240">
          <cell r="A240" t="str">
            <v>16</v>
          </cell>
          <cell r="B240" t="str">
            <v>506 /1-16-800</v>
          </cell>
          <cell r="C240" t="str">
            <v>Dziewiarnia,Koszty zakupu.</v>
          </cell>
          <cell r="D240">
            <v>0</v>
          </cell>
          <cell r="E240">
            <v>0</v>
          </cell>
          <cell r="F240">
            <v>4.99</v>
          </cell>
          <cell r="G240">
            <v>0</v>
          </cell>
          <cell r="H240">
            <v>4.99</v>
          </cell>
          <cell r="I240" t="str">
            <v>Pośrednie</v>
          </cell>
          <cell r="J240" t="str">
            <v>Pozostałe koszty</v>
          </cell>
        </row>
        <row r="241">
          <cell r="A241" t="str">
            <v>17</v>
          </cell>
          <cell r="B241" t="str">
            <v>500 /1-17-000</v>
          </cell>
          <cell r="C241" t="str">
            <v>Wyko¤cz.Dziew., Roboty w toku</v>
          </cell>
          <cell r="D241">
            <v>0</v>
          </cell>
          <cell r="E241">
            <v>0</v>
          </cell>
          <cell r="F241">
            <v>4684.17</v>
          </cell>
          <cell r="G241">
            <v>0</v>
          </cell>
          <cell r="H241">
            <v>-4684.17</v>
          </cell>
          <cell r="I241" t="str">
            <v>Bezpośrednie</v>
          </cell>
          <cell r="J241" t="str">
            <v>Produkcja w toku</v>
          </cell>
        </row>
        <row r="242">
          <cell r="A242" t="str">
            <v>17</v>
          </cell>
          <cell r="B242" t="str">
            <v>500 /1-17-122</v>
          </cell>
          <cell r="C242" t="str">
            <v>Wyko¤cz.Dziew., Zu§.žr.pomocn.</v>
          </cell>
          <cell r="D242">
            <v>0</v>
          </cell>
          <cell r="E242">
            <v>0</v>
          </cell>
          <cell r="F242">
            <v>14887.46</v>
          </cell>
          <cell r="G242">
            <v>0</v>
          </cell>
          <cell r="H242">
            <v>14887.46</v>
          </cell>
          <cell r="I242" t="str">
            <v>Bezpośrednie</v>
          </cell>
          <cell r="J242" t="str">
            <v>Barwniki i środki pomocnicze</v>
          </cell>
        </row>
        <row r="243">
          <cell r="A243" t="str">
            <v>17</v>
          </cell>
          <cell r="B243" t="str">
            <v>500 /1-17-813</v>
          </cell>
          <cell r="C243" t="str">
            <v>Wyko¤cz,Dziew.Us’.Frbiarni</v>
          </cell>
          <cell r="D243">
            <v>0</v>
          </cell>
          <cell r="E243">
            <v>0</v>
          </cell>
          <cell r="F243">
            <v>10177.040000000001</v>
          </cell>
          <cell r="G243">
            <v>0</v>
          </cell>
          <cell r="H243">
            <v>10177.040000000001</v>
          </cell>
          <cell r="I243" t="str">
            <v>Bezpośrednie</v>
          </cell>
          <cell r="J243" t="str">
            <v>Usługi Farbiarni</v>
          </cell>
        </row>
        <row r="244">
          <cell r="A244" t="str">
            <v>17</v>
          </cell>
          <cell r="B244" t="str">
            <v>506 /1-17-142</v>
          </cell>
          <cell r="C244" t="str">
            <v>Wyko¤cz.Dziew., Mater.pozost.</v>
          </cell>
          <cell r="D244">
            <v>0</v>
          </cell>
          <cell r="E244">
            <v>0</v>
          </cell>
          <cell r="F244">
            <v>4789.3500000000004</v>
          </cell>
          <cell r="G244">
            <v>0</v>
          </cell>
          <cell r="H244">
            <v>4789.3500000000004</v>
          </cell>
          <cell r="I244" t="str">
            <v>Pośrednie</v>
          </cell>
          <cell r="J244" t="str">
            <v>Pozostałe materiały</v>
          </cell>
        </row>
        <row r="245">
          <cell r="A245" t="str">
            <v>17</v>
          </cell>
          <cell r="B245" t="str">
            <v>506 /1-17-800</v>
          </cell>
          <cell r="C245" t="str">
            <v>Wyko¤cz.Dziew.,Koszty zakupu</v>
          </cell>
          <cell r="D245">
            <v>0</v>
          </cell>
          <cell r="E245">
            <v>0</v>
          </cell>
          <cell r="F245">
            <v>243</v>
          </cell>
          <cell r="G245">
            <v>0</v>
          </cell>
          <cell r="H245">
            <v>243</v>
          </cell>
          <cell r="I245" t="str">
            <v>Pośrednie</v>
          </cell>
          <cell r="J245" t="str">
            <v>Pozostałe koszty</v>
          </cell>
        </row>
        <row r="246">
          <cell r="A246" t="str">
            <v>11</v>
          </cell>
          <cell r="B246" t="str">
            <v>500 /1-11-900</v>
          </cell>
          <cell r="C246" t="str">
            <v>Prz‘dzalnia, Przen.k.zmiennych</v>
          </cell>
          <cell r="D246">
            <v>0</v>
          </cell>
          <cell r="E246">
            <v>0</v>
          </cell>
          <cell r="F246">
            <v>246367.92</v>
          </cell>
          <cell r="G246">
            <v>0</v>
          </cell>
          <cell r="H246">
            <v>0</v>
          </cell>
          <cell r="I246" t="str">
            <v>Pośrednie</v>
          </cell>
          <cell r="J246" t="str">
            <v>Koszty wydz. na usługi na zewnątrz.</v>
          </cell>
        </row>
        <row r="247">
          <cell r="A247" t="str">
            <v>11</v>
          </cell>
          <cell r="B247" t="str">
            <v>500 /1-11-901</v>
          </cell>
          <cell r="C247" t="str">
            <v>Prz‘dzalnia, Przen.k.sta’ych</v>
          </cell>
          <cell r="D247">
            <v>0</v>
          </cell>
          <cell r="E247">
            <v>0</v>
          </cell>
          <cell r="F247">
            <v>1067712.95</v>
          </cell>
          <cell r="G247">
            <v>0</v>
          </cell>
          <cell r="H247">
            <v>0</v>
          </cell>
          <cell r="I247" t="str">
            <v>Pośrednie</v>
          </cell>
          <cell r="J247" t="str">
            <v>Koszty wydz. na usługi na zewnątrz.</v>
          </cell>
        </row>
        <row r="248">
          <cell r="A248" t="str">
            <v>12</v>
          </cell>
          <cell r="B248" t="str">
            <v>500 /1-12-900</v>
          </cell>
          <cell r="C248" t="str">
            <v>Skr‘calnia, Przen.k.zmiennych</v>
          </cell>
          <cell r="D248">
            <v>0</v>
          </cell>
          <cell r="E248">
            <v>0</v>
          </cell>
          <cell r="F248">
            <v>13268.05</v>
          </cell>
          <cell r="G248">
            <v>2473.56</v>
          </cell>
          <cell r="H248">
            <v>-2473.56</v>
          </cell>
          <cell r="I248" t="str">
            <v>Pośrednie</v>
          </cell>
          <cell r="J248" t="str">
            <v>Koszty wydz. na usługi na zewnątrz.</v>
          </cell>
        </row>
        <row r="249">
          <cell r="A249" t="str">
            <v>12</v>
          </cell>
          <cell r="B249" t="str">
            <v>500 /1-12-901</v>
          </cell>
          <cell r="C249" t="str">
            <v>Skr‘calnia, Przen.k.sta’ych</v>
          </cell>
          <cell r="D249">
            <v>0</v>
          </cell>
          <cell r="E249">
            <v>0</v>
          </cell>
          <cell r="F249">
            <v>199754.87</v>
          </cell>
          <cell r="G249">
            <v>0</v>
          </cell>
          <cell r="H249">
            <v>0</v>
          </cell>
          <cell r="I249" t="str">
            <v>Pośrednie</v>
          </cell>
          <cell r="J249" t="str">
            <v>Koszty wydz. na usługi na zewnątrz.</v>
          </cell>
        </row>
        <row r="250">
          <cell r="A250" t="str">
            <v>14</v>
          </cell>
          <cell r="B250" t="str">
            <v>500 /1-14-900</v>
          </cell>
          <cell r="C250" t="str">
            <v>Tkalnia, Przen.k.zmiennych</v>
          </cell>
          <cell r="D250">
            <v>0</v>
          </cell>
          <cell r="E250">
            <v>0</v>
          </cell>
          <cell r="F250">
            <v>85121.3</v>
          </cell>
          <cell r="G250">
            <v>10818.18</v>
          </cell>
          <cell r="H250">
            <v>-10818.18</v>
          </cell>
          <cell r="I250" t="str">
            <v>Pośrednie</v>
          </cell>
          <cell r="J250" t="str">
            <v>Koszty wydz. na usługi na zewnątrz.</v>
          </cell>
        </row>
        <row r="251">
          <cell r="A251" t="str">
            <v>14</v>
          </cell>
          <cell r="B251" t="str">
            <v>500 /1-14-901</v>
          </cell>
          <cell r="C251" t="str">
            <v>Tkalnia, Przen.k.sta’ych</v>
          </cell>
          <cell r="D251">
            <v>0</v>
          </cell>
          <cell r="E251">
            <v>0</v>
          </cell>
          <cell r="F251">
            <v>1336222.58</v>
          </cell>
          <cell r="G251">
            <v>33782.04</v>
          </cell>
          <cell r="H251">
            <v>-33782.04</v>
          </cell>
          <cell r="I251" t="str">
            <v>Pośrednie</v>
          </cell>
          <cell r="J251" t="str">
            <v>Koszty wydz. na usługi na zewnątrz.</v>
          </cell>
        </row>
        <row r="252">
          <cell r="A252" t="str">
            <v>15</v>
          </cell>
          <cell r="B252" t="str">
            <v>500 /1-15-900</v>
          </cell>
          <cell r="C252" t="str">
            <v>Wyko¤czalnia, Przen.k.zmiennych</v>
          </cell>
          <cell r="D252">
            <v>0</v>
          </cell>
          <cell r="E252">
            <v>0</v>
          </cell>
          <cell r="F252">
            <v>239194.07</v>
          </cell>
          <cell r="G252">
            <v>1191.76</v>
          </cell>
          <cell r="H252">
            <v>-1191.76</v>
          </cell>
          <cell r="I252" t="str">
            <v>Pośrednie</v>
          </cell>
          <cell r="J252" t="str">
            <v>Koszty wydz. na usługi na zewnątrz.</v>
          </cell>
        </row>
        <row r="253">
          <cell r="A253" t="str">
            <v>15</v>
          </cell>
          <cell r="B253" t="str">
            <v>500 /1-15-901</v>
          </cell>
          <cell r="C253" t="str">
            <v>Wyko¤czalnia, Przen.k.sta’ych</v>
          </cell>
          <cell r="D253">
            <v>0</v>
          </cell>
          <cell r="E253">
            <v>0</v>
          </cell>
          <cell r="F253">
            <v>302970.12</v>
          </cell>
          <cell r="G253">
            <v>0</v>
          </cell>
          <cell r="H253">
            <v>0</v>
          </cell>
          <cell r="I253" t="str">
            <v>Pośrednie</v>
          </cell>
          <cell r="J253" t="str">
            <v>Koszty wydz. na usługi na zewnątrz.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iant"/>
    </sheetNames>
    <sheetDataSet>
      <sheetData sheetId="0">
        <row r="3">
          <cell r="B3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erat"/>
      <sheetName val="dane"/>
      <sheetName val="OLEJ"/>
      <sheetName val="kotlownia"/>
      <sheetName val="emisja"/>
      <sheetName val="Zal2_2_1"/>
      <sheetName val="uporzadk (2)"/>
      <sheetName val="Zal2_2_2"/>
      <sheetName val="Zal2_3_1"/>
      <sheetName val="Zal2_5_1"/>
      <sheetName val="Koszty kotł "/>
      <sheetName val="uporzadk_(2)"/>
      <sheetName val="Koszty_kotł_"/>
      <sheetName val="uporzadk_(2)1"/>
      <sheetName val="Koszty_kotł_1"/>
    </sheetNames>
    <sheetDataSet>
      <sheetData sheetId="0" refreshError="1">
        <row r="2">
          <cell r="A2" t="str">
            <v>DATA</v>
          </cell>
        </row>
        <row r="3">
          <cell r="A3">
            <v>36069</v>
          </cell>
        </row>
        <row r="4">
          <cell r="A4">
            <v>36070</v>
          </cell>
        </row>
        <row r="5">
          <cell r="A5">
            <v>36071</v>
          </cell>
        </row>
        <row r="6">
          <cell r="A6">
            <v>36072</v>
          </cell>
        </row>
        <row r="7">
          <cell r="A7">
            <v>36073</v>
          </cell>
        </row>
        <row r="8">
          <cell r="A8">
            <v>36074</v>
          </cell>
        </row>
        <row r="9">
          <cell r="A9">
            <v>36075</v>
          </cell>
        </row>
        <row r="10">
          <cell r="A10">
            <v>36076</v>
          </cell>
        </row>
        <row r="11">
          <cell r="A11">
            <v>36077</v>
          </cell>
        </row>
        <row r="12">
          <cell r="A12">
            <v>36078</v>
          </cell>
        </row>
        <row r="13">
          <cell r="A13">
            <v>36079</v>
          </cell>
        </row>
        <row r="14">
          <cell r="A14">
            <v>36080</v>
          </cell>
        </row>
        <row r="15">
          <cell r="A15">
            <v>36081</v>
          </cell>
        </row>
        <row r="16">
          <cell r="A16">
            <v>36082</v>
          </cell>
        </row>
        <row r="17">
          <cell r="A17">
            <v>36083</v>
          </cell>
        </row>
        <row r="18">
          <cell r="A18">
            <v>36084</v>
          </cell>
        </row>
        <row r="19">
          <cell r="A19">
            <v>36085</v>
          </cell>
        </row>
        <row r="20">
          <cell r="A20">
            <v>36086</v>
          </cell>
        </row>
        <row r="21">
          <cell r="A21">
            <v>36087</v>
          </cell>
        </row>
        <row r="22">
          <cell r="A22">
            <v>36088</v>
          </cell>
        </row>
        <row r="23">
          <cell r="A23">
            <v>36089</v>
          </cell>
        </row>
        <row r="24">
          <cell r="A24">
            <v>36090</v>
          </cell>
        </row>
        <row r="25">
          <cell r="A25">
            <v>36091</v>
          </cell>
        </row>
        <row r="26">
          <cell r="A26">
            <v>36092</v>
          </cell>
        </row>
        <row r="27">
          <cell r="A27">
            <v>36093</v>
          </cell>
        </row>
        <row r="28">
          <cell r="A28">
            <v>36094</v>
          </cell>
        </row>
        <row r="29">
          <cell r="A29">
            <v>36095</v>
          </cell>
        </row>
        <row r="30">
          <cell r="A30">
            <v>36096</v>
          </cell>
        </row>
        <row r="31">
          <cell r="A31">
            <v>36097</v>
          </cell>
        </row>
        <row r="32">
          <cell r="A32">
            <v>36098</v>
          </cell>
        </row>
        <row r="33">
          <cell r="A33">
            <v>36099</v>
          </cell>
        </row>
        <row r="36">
          <cell r="A36">
            <v>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p"/>
      <sheetName val="bazowy"/>
      <sheetName val="bazowy-ceny stale"/>
      <sheetName val="inwestycje"/>
      <sheetName val="inwestycje-ceny stale"/>
      <sheetName val="rynek"/>
      <sheetName val="dzierżawy+majątek"/>
      <sheetName val="Zestawienie wycen"/>
      <sheetName val="st99"/>
      <sheetName val="Skład. MT"/>
      <sheetName val="Zap"/>
      <sheetName val="księg"/>
      <sheetName val="bazowy-ceny_stale"/>
      <sheetName val="inwestycje-ceny_stale"/>
      <sheetName val="Zestawienie_wycen"/>
      <sheetName val="Skład__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osno -&gt; grupę, amortyzację"/>
      <sheetName val="krosno_-&gt;_grupę,_amortyzację"/>
      <sheetName val="krosno __ grupę_ amortyzację"/>
    </sheetNames>
    <sheetDataSet>
      <sheetData sheetId="0">
        <row r="2">
          <cell r="J2">
            <v>1.1000000000000001</v>
          </cell>
          <cell r="M2">
            <v>0</v>
          </cell>
        </row>
        <row r="3">
          <cell r="J3">
            <v>1.1000000000000001</v>
          </cell>
          <cell r="M3">
            <v>0</v>
          </cell>
        </row>
        <row r="4">
          <cell r="J4">
            <v>1.1000000000000001</v>
          </cell>
          <cell r="M4">
            <v>0</v>
          </cell>
        </row>
        <row r="5">
          <cell r="J5">
            <v>1.1000000000000001</v>
          </cell>
          <cell r="M5">
            <v>0</v>
          </cell>
        </row>
        <row r="6">
          <cell r="J6">
            <v>1.2</v>
          </cell>
          <cell r="M6">
            <v>3212.1</v>
          </cell>
        </row>
        <row r="7">
          <cell r="J7">
            <v>1.2</v>
          </cell>
          <cell r="M7">
            <v>3211.86</v>
          </cell>
        </row>
        <row r="8">
          <cell r="J8">
            <v>1.2</v>
          </cell>
          <cell r="M8">
            <v>3592.44</v>
          </cell>
        </row>
        <row r="9">
          <cell r="J9">
            <v>1.2</v>
          </cell>
          <cell r="M9">
            <v>1486.86</v>
          </cell>
        </row>
        <row r="10">
          <cell r="J10">
            <v>1.2</v>
          </cell>
          <cell r="M10">
            <v>1486.86</v>
          </cell>
        </row>
        <row r="11">
          <cell r="J11">
            <v>1.2</v>
          </cell>
          <cell r="M11">
            <v>1486.86</v>
          </cell>
        </row>
        <row r="12">
          <cell r="J12">
            <v>1.2</v>
          </cell>
          <cell r="M12">
            <v>1486.86</v>
          </cell>
        </row>
        <row r="13">
          <cell r="J13">
            <v>2</v>
          </cell>
          <cell r="M13">
            <v>3779.88</v>
          </cell>
        </row>
        <row r="14">
          <cell r="J14">
            <v>2</v>
          </cell>
          <cell r="M14">
            <v>3779.88</v>
          </cell>
        </row>
        <row r="15">
          <cell r="J15">
            <v>2</v>
          </cell>
          <cell r="M15">
            <v>4091.58</v>
          </cell>
        </row>
        <row r="16">
          <cell r="J16">
            <v>2</v>
          </cell>
          <cell r="M16">
            <v>4615.92</v>
          </cell>
        </row>
        <row r="17">
          <cell r="J17">
            <v>2</v>
          </cell>
          <cell r="M17">
            <v>4615.92</v>
          </cell>
        </row>
        <row r="18">
          <cell r="J18">
            <v>2</v>
          </cell>
          <cell r="M18">
            <v>4615.92</v>
          </cell>
        </row>
        <row r="19">
          <cell r="J19">
            <v>2</v>
          </cell>
          <cell r="M19">
            <v>4615.92</v>
          </cell>
        </row>
        <row r="20">
          <cell r="J20">
            <v>2</v>
          </cell>
          <cell r="M20">
            <v>4615.92</v>
          </cell>
        </row>
        <row r="21">
          <cell r="J21">
            <v>2</v>
          </cell>
          <cell r="M21">
            <v>4615.92</v>
          </cell>
        </row>
        <row r="22">
          <cell r="J22">
            <v>2</v>
          </cell>
          <cell r="M22">
            <v>3598.62</v>
          </cell>
        </row>
        <row r="23">
          <cell r="J23">
            <v>2</v>
          </cell>
          <cell r="M23">
            <v>3708.72</v>
          </cell>
        </row>
        <row r="24">
          <cell r="J24">
            <v>2</v>
          </cell>
          <cell r="M24">
            <v>3708.72</v>
          </cell>
        </row>
        <row r="25">
          <cell r="J25">
            <v>2</v>
          </cell>
          <cell r="M25">
            <v>3708.72</v>
          </cell>
        </row>
        <row r="26">
          <cell r="J26">
            <v>2</v>
          </cell>
          <cell r="M26">
            <v>3708.72</v>
          </cell>
        </row>
        <row r="27">
          <cell r="J27">
            <v>2</v>
          </cell>
          <cell r="M27">
            <v>3708.72</v>
          </cell>
        </row>
        <row r="28">
          <cell r="J28">
            <v>2</v>
          </cell>
          <cell r="M28">
            <v>3708.72</v>
          </cell>
        </row>
        <row r="29">
          <cell r="J29">
            <v>3.1</v>
          </cell>
          <cell r="M29">
            <v>5175.3599999999997</v>
          </cell>
        </row>
        <row r="30">
          <cell r="J30">
            <v>3.1</v>
          </cell>
          <cell r="M30">
            <v>3708.72</v>
          </cell>
        </row>
        <row r="31">
          <cell r="J31">
            <v>3.1</v>
          </cell>
          <cell r="M31">
            <v>3708.72</v>
          </cell>
        </row>
        <row r="32">
          <cell r="J32">
            <v>3.1</v>
          </cell>
          <cell r="M32">
            <v>3708.72</v>
          </cell>
        </row>
        <row r="33">
          <cell r="J33">
            <v>3.1</v>
          </cell>
          <cell r="M33">
            <v>3708.72</v>
          </cell>
        </row>
        <row r="34">
          <cell r="J34">
            <v>3.1</v>
          </cell>
          <cell r="M34">
            <v>3708.72</v>
          </cell>
        </row>
        <row r="35">
          <cell r="J35">
            <v>3.1</v>
          </cell>
          <cell r="M35">
            <v>3708.72</v>
          </cell>
        </row>
        <row r="36">
          <cell r="J36">
            <v>3.1</v>
          </cell>
          <cell r="M36">
            <v>3708.72</v>
          </cell>
        </row>
        <row r="37">
          <cell r="J37">
            <v>3.1</v>
          </cell>
          <cell r="M37">
            <v>3708.72</v>
          </cell>
        </row>
        <row r="38">
          <cell r="J38">
            <v>4</v>
          </cell>
          <cell r="M38">
            <v>3592.44</v>
          </cell>
        </row>
        <row r="39">
          <cell r="J39">
            <v>4</v>
          </cell>
          <cell r="M39">
            <v>3592.44</v>
          </cell>
        </row>
        <row r="40">
          <cell r="J40">
            <v>4</v>
          </cell>
          <cell r="M40">
            <v>3212.1</v>
          </cell>
        </row>
        <row r="41">
          <cell r="J41">
            <v>5</v>
          </cell>
          <cell r="M41">
            <v>0</v>
          </cell>
        </row>
        <row r="42">
          <cell r="J42">
            <v>5</v>
          </cell>
          <cell r="M42">
            <v>0</v>
          </cell>
        </row>
        <row r="43">
          <cell r="J43">
            <v>5</v>
          </cell>
          <cell r="M43">
            <v>0</v>
          </cell>
        </row>
        <row r="44">
          <cell r="J44">
            <v>5</v>
          </cell>
          <cell r="M44">
            <v>0</v>
          </cell>
        </row>
        <row r="45">
          <cell r="J45">
            <v>5</v>
          </cell>
          <cell r="M45">
            <v>0</v>
          </cell>
        </row>
        <row r="46">
          <cell r="J46">
            <v>5</v>
          </cell>
          <cell r="M46">
            <v>0</v>
          </cell>
        </row>
        <row r="47">
          <cell r="J47">
            <v>6</v>
          </cell>
          <cell r="M47">
            <v>0</v>
          </cell>
        </row>
        <row r="48">
          <cell r="J48">
            <v>6</v>
          </cell>
          <cell r="M48">
            <v>0</v>
          </cell>
        </row>
        <row r="49">
          <cell r="J49">
            <v>6</v>
          </cell>
          <cell r="M49">
            <v>0</v>
          </cell>
        </row>
        <row r="50">
          <cell r="J50">
            <v>6</v>
          </cell>
          <cell r="M50">
            <v>0</v>
          </cell>
        </row>
        <row r="51">
          <cell r="J51">
            <v>6</v>
          </cell>
          <cell r="M51">
            <v>0</v>
          </cell>
        </row>
        <row r="52">
          <cell r="J52">
            <v>6</v>
          </cell>
          <cell r="M52">
            <v>0</v>
          </cell>
        </row>
        <row r="53">
          <cell r="J53">
            <v>6</v>
          </cell>
          <cell r="M53">
            <v>0</v>
          </cell>
        </row>
        <row r="54">
          <cell r="J54">
            <v>6</v>
          </cell>
          <cell r="M54">
            <v>888.54</v>
          </cell>
        </row>
        <row r="55">
          <cell r="J55">
            <v>7</v>
          </cell>
          <cell r="M55">
            <v>1486.86</v>
          </cell>
        </row>
        <row r="56">
          <cell r="J56">
            <v>7</v>
          </cell>
          <cell r="M56">
            <v>1486.86</v>
          </cell>
        </row>
        <row r="57">
          <cell r="J57">
            <v>7</v>
          </cell>
          <cell r="M57">
            <v>1709.7</v>
          </cell>
        </row>
        <row r="58">
          <cell r="J58">
            <v>7</v>
          </cell>
          <cell r="M58">
            <v>1486.86</v>
          </cell>
        </row>
        <row r="59">
          <cell r="J59">
            <v>8</v>
          </cell>
          <cell r="M59">
            <v>3212.1</v>
          </cell>
        </row>
        <row r="60">
          <cell r="J60">
            <v>8</v>
          </cell>
          <cell r="M60">
            <v>3212.1</v>
          </cell>
        </row>
        <row r="61">
          <cell r="J61">
            <v>8</v>
          </cell>
          <cell r="M61">
            <v>3084.66</v>
          </cell>
        </row>
        <row r="62">
          <cell r="J62">
            <v>8</v>
          </cell>
          <cell r="M62">
            <v>3084.66</v>
          </cell>
        </row>
        <row r="63">
          <cell r="J63">
            <v>8</v>
          </cell>
          <cell r="M63">
            <v>979.14</v>
          </cell>
        </row>
        <row r="64">
          <cell r="J64">
            <v>8</v>
          </cell>
          <cell r="M64">
            <v>0</v>
          </cell>
        </row>
        <row r="65">
          <cell r="J65">
            <v>8</v>
          </cell>
          <cell r="M65">
            <v>0</v>
          </cell>
        </row>
        <row r="66">
          <cell r="J66">
            <v>8</v>
          </cell>
          <cell r="M66">
            <v>1241.3399999999999</v>
          </cell>
        </row>
        <row r="67">
          <cell r="J67">
            <v>8</v>
          </cell>
          <cell r="M67">
            <v>0</v>
          </cell>
        </row>
        <row r="68">
          <cell r="J68">
            <v>8</v>
          </cell>
          <cell r="M68">
            <v>0</v>
          </cell>
        </row>
        <row r="69">
          <cell r="J69">
            <v>8</v>
          </cell>
          <cell r="M69">
            <v>0</v>
          </cell>
        </row>
        <row r="70">
          <cell r="J70">
            <v>8</v>
          </cell>
          <cell r="M70">
            <v>0</v>
          </cell>
        </row>
        <row r="71">
          <cell r="J71">
            <v>8</v>
          </cell>
          <cell r="M71">
            <v>0</v>
          </cell>
        </row>
        <row r="72">
          <cell r="J72">
            <v>8</v>
          </cell>
          <cell r="M72">
            <v>0</v>
          </cell>
        </row>
        <row r="73">
          <cell r="J73">
            <v>8</v>
          </cell>
          <cell r="M73">
            <v>0</v>
          </cell>
        </row>
        <row r="74">
          <cell r="J74">
            <v>8</v>
          </cell>
          <cell r="M74">
            <v>0</v>
          </cell>
        </row>
        <row r="75">
          <cell r="J75">
            <v>8</v>
          </cell>
          <cell r="M75">
            <v>1241.3399999999999</v>
          </cell>
        </row>
        <row r="76">
          <cell r="J76">
            <v>8</v>
          </cell>
          <cell r="M76">
            <v>187.62</v>
          </cell>
        </row>
        <row r="77">
          <cell r="J77">
            <v>8</v>
          </cell>
          <cell r="M77">
            <v>48.18</v>
          </cell>
        </row>
        <row r="78">
          <cell r="J78">
            <v>8</v>
          </cell>
          <cell r="M78">
            <v>48.18</v>
          </cell>
        </row>
        <row r="79">
          <cell r="J79">
            <v>8</v>
          </cell>
          <cell r="M79">
            <v>48.18</v>
          </cell>
        </row>
        <row r="80">
          <cell r="J80">
            <v>8</v>
          </cell>
          <cell r="M80">
            <v>48.18</v>
          </cell>
        </row>
        <row r="81">
          <cell r="J81">
            <v>8</v>
          </cell>
          <cell r="M81">
            <v>48.18</v>
          </cell>
        </row>
        <row r="82">
          <cell r="J82">
            <v>9</v>
          </cell>
          <cell r="M82">
            <v>0</v>
          </cell>
        </row>
        <row r="83">
          <cell r="J83">
            <v>9</v>
          </cell>
          <cell r="M83">
            <v>0</v>
          </cell>
        </row>
        <row r="84">
          <cell r="J84">
            <v>9</v>
          </cell>
          <cell r="M84">
            <v>0</v>
          </cell>
        </row>
        <row r="85">
          <cell r="J85">
            <v>9</v>
          </cell>
          <cell r="M85">
            <v>0</v>
          </cell>
        </row>
        <row r="86">
          <cell r="J86">
            <v>3.2</v>
          </cell>
          <cell r="M86">
            <v>6541.08</v>
          </cell>
        </row>
        <row r="87">
          <cell r="J87">
            <v>3.2</v>
          </cell>
          <cell r="M87">
            <v>6541.08</v>
          </cell>
        </row>
      </sheetData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8"/>
  <sheetViews>
    <sheetView tabSelected="1" view="pageLayout" zoomScaleNormal="80" workbookViewId="0">
      <selection activeCell="C1" sqref="C1"/>
    </sheetView>
  </sheetViews>
  <sheetFormatPr defaultColWidth="9.140625" defaultRowHeight="12.75" x14ac:dyDescent="0.2"/>
  <cols>
    <col min="1" max="1" width="2.42578125" style="10" customWidth="1"/>
    <col min="2" max="2" width="7.85546875" style="10" customWidth="1"/>
    <col min="3" max="3" width="10.28515625" style="10" customWidth="1"/>
    <col min="4" max="4" width="11.28515625" style="10" customWidth="1"/>
    <col min="5" max="5" width="56.7109375" style="10" customWidth="1"/>
    <col min="6" max="16384" width="9.140625" style="10"/>
  </cols>
  <sheetData>
    <row r="1" spans="2:5" ht="50.25" customHeight="1" x14ac:dyDescent="0.2">
      <c r="E1" s="37"/>
    </row>
    <row r="2" spans="2:5" ht="15" x14ac:dyDescent="0.25">
      <c r="B2" s="2" t="s">
        <v>107</v>
      </c>
      <c r="C2"/>
      <c r="D2"/>
      <c r="E2"/>
    </row>
    <row r="3" spans="2:5" ht="27" customHeight="1" x14ac:dyDescent="0.25">
      <c r="B3" s="2"/>
      <c r="C3"/>
      <c r="D3"/>
      <c r="E3"/>
    </row>
    <row r="4" spans="2:5" ht="19.5" customHeight="1" x14ac:dyDescent="0.2">
      <c r="B4" s="46" t="s">
        <v>27</v>
      </c>
      <c r="C4" s="46"/>
      <c r="D4" s="46"/>
      <c r="E4" s="46"/>
    </row>
    <row r="5" spans="2:5" ht="19.5" customHeight="1" x14ac:dyDescent="0.2">
      <c r="B5" s="46" t="s">
        <v>101</v>
      </c>
      <c r="C5" s="46"/>
      <c r="D5" s="46"/>
      <c r="E5" s="46"/>
    </row>
    <row r="6" spans="2:5" ht="15" x14ac:dyDescent="0.25">
      <c r="B6" s="13"/>
      <c r="C6" s="13"/>
      <c r="D6" s="13"/>
      <c r="E6" s="13"/>
    </row>
    <row r="7" spans="2:5" ht="18" customHeight="1" x14ac:dyDescent="0.25">
      <c r="B7" s="3" t="s">
        <v>90</v>
      </c>
      <c r="C7"/>
      <c r="D7"/>
      <c r="E7"/>
    </row>
    <row r="8" spans="2:5" ht="18" customHeight="1" x14ac:dyDescent="0.25">
      <c r="B8" s="14" t="s">
        <v>50</v>
      </c>
      <c r="C8" s="14" t="s">
        <v>21</v>
      </c>
      <c r="D8" s="15"/>
      <c r="E8" s="16" t="s">
        <v>22</v>
      </c>
    </row>
    <row r="9" spans="2:5" ht="18" customHeight="1" x14ac:dyDescent="0.25">
      <c r="B9" s="14"/>
      <c r="C9" s="14" t="s">
        <v>9</v>
      </c>
      <c r="D9" s="15"/>
      <c r="E9" s="16" t="s">
        <v>10</v>
      </c>
    </row>
    <row r="10" spans="2:5" ht="18" customHeight="1" x14ac:dyDescent="0.25">
      <c r="B10" s="14"/>
      <c r="C10" s="14" t="s">
        <v>11</v>
      </c>
      <c r="D10" s="15"/>
      <c r="E10" s="16" t="s">
        <v>12</v>
      </c>
    </row>
    <row r="11" spans="2:5" ht="18" customHeight="1" x14ac:dyDescent="0.25">
      <c r="B11" s="14"/>
      <c r="C11" s="14" t="s">
        <v>13</v>
      </c>
      <c r="D11" s="15"/>
      <c r="E11" s="16" t="s">
        <v>24</v>
      </c>
    </row>
    <row r="12" spans="2:5" ht="18" customHeight="1" x14ac:dyDescent="0.25">
      <c r="B12" s="19" t="s">
        <v>34</v>
      </c>
      <c r="C12" s="20"/>
      <c r="D12" s="17"/>
      <c r="E12" s="18"/>
    </row>
    <row r="13" spans="2:5" ht="18" customHeight="1" x14ac:dyDescent="0.25">
      <c r="B13" s="39" t="s">
        <v>106</v>
      </c>
      <c r="C13" s="20"/>
      <c r="D13" s="17"/>
      <c r="E13" s="18"/>
    </row>
    <row r="14" spans="2:5" ht="18" customHeight="1" x14ac:dyDescent="0.25">
      <c r="B14" s="4" t="s">
        <v>102</v>
      </c>
      <c r="C14" s="14" t="s">
        <v>21</v>
      </c>
      <c r="D14" s="42"/>
      <c r="E14" s="43" t="s">
        <v>103</v>
      </c>
    </row>
    <row r="15" spans="2:5" ht="18" customHeight="1" x14ac:dyDescent="0.25">
      <c r="B15" s="4"/>
      <c r="C15" s="14" t="s">
        <v>9</v>
      </c>
      <c r="D15" s="42"/>
      <c r="E15" s="43" t="s">
        <v>104</v>
      </c>
    </row>
    <row r="16" spans="2:5" ht="18" customHeight="1" x14ac:dyDescent="0.25">
      <c r="B16" s="44"/>
      <c r="C16" s="14" t="s">
        <v>11</v>
      </c>
      <c r="D16" s="45"/>
      <c r="E16" s="22" t="s">
        <v>12</v>
      </c>
    </row>
    <row r="17" spans="2:5" ht="18" customHeight="1" x14ac:dyDescent="0.25">
      <c r="B17" s="40"/>
      <c r="C17" s="21"/>
      <c r="D17" s="41"/>
      <c r="E17" s="20"/>
    </row>
    <row r="18" spans="2:5" ht="15.75" x14ac:dyDescent="0.25">
      <c r="B18" s="1" t="s">
        <v>18</v>
      </c>
      <c r="C18" s="11"/>
      <c r="D18" s="12"/>
    </row>
    <row r="19" spans="2:5" ht="18" customHeight="1" x14ac:dyDescent="0.25">
      <c r="B19" s="20" t="s">
        <v>19</v>
      </c>
      <c r="C19" s="21"/>
      <c r="D19"/>
      <c r="E19"/>
    </row>
    <row r="20" spans="2:5" ht="18" customHeight="1" x14ac:dyDescent="0.25">
      <c r="B20" s="20" t="s">
        <v>23</v>
      </c>
      <c r="C20" s="21"/>
      <c r="D20"/>
      <c r="E20"/>
    </row>
    <row r="21" spans="2:5" ht="18" customHeight="1" x14ac:dyDescent="0.25">
      <c r="B21" s="14" t="s">
        <v>87</v>
      </c>
      <c r="C21" s="14" t="s">
        <v>11</v>
      </c>
      <c r="D21" s="16"/>
      <c r="E21" s="22" t="s">
        <v>17</v>
      </c>
    </row>
    <row r="22" spans="2:5" ht="18" customHeight="1" x14ac:dyDescent="0.25">
      <c r="B22" s="14" t="s">
        <v>20</v>
      </c>
      <c r="C22" s="14" t="s">
        <v>13</v>
      </c>
      <c r="D22" s="16"/>
      <c r="E22" s="22" t="s">
        <v>16</v>
      </c>
    </row>
    <row r="23" spans="2:5" ht="18" customHeight="1" x14ac:dyDescent="0.25">
      <c r="B23" s="14"/>
      <c r="C23" s="14" t="s">
        <v>14</v>
      </c>
      <c r="D23" s="16"/>
      <c r="E23" s="22" t="s">
        <v>25</v>
      </c>
    </row>
    <row r="24" spans="2:5" ht="18" customHeight="1" x14ac:dyDescent="0.25">
      <c r="B24" s="14" t="s">
        <v>3</v>
      </c>
      <c r="C24" s="14" t="s">
        <v>2</v>
      </c>
      <c r="D24" s="15"/>
      <c r="E24" s="16" t="s">
        <v>15</v>
      </c>
    </row>
    <row r="25" spans="2:5" ht="18" customHeight="1" x14ac:dyDescent="0.25">
      <c r="B25" s="14" t="s">
        <v>26</v>
      </c>
      <c r="C25" s="14" t="s">
        <v>2</v>
      </c>
      <c r="D25" s="15"/>
      <c r="E25" s="16" t="s">
        <v>105</v>
      </c>
    </row>
    <row r="26" spans="2:5" ht="18" customHeight="1" x14ac:dyDescent="0.25">
      <c r="B26" t="s">
        <v>35</v>
      </c>
      <c r="C26"/>
      <c r="D26"/>
      <c r="E26"/>
    </row>
    <row r="27" spans="2:5" ht="18" customHeight="1" x14ac:dyDescent="0.25">
      <c r="B27"/>
      <c r="C27"/>
      <c r="D27"/>
      <c r="E27"/>
    </row>
    <row r="28" spans="2:5" ht="18" customHeight="1" x14ac:dyDescent="0.25">
      <c r="B28" s="3" t="s">
        <v>84</v>
      </c>
      <c r="C28"/>
      <c r="D28"/>
      <c r="E28"/>
    </row>
    <row r="29" spans="2:5" ht="18" customHeight="1" x14ac:dyDescent="0.25">
      <c r="B29" s="14" t="s">
        <v>7</v>
      </c>
      <c r="C29" s="14" t="s">
        <v>0</v>
      </c>
      <c r="D29" s="15"/>
      <c r="E29" s="16" t="s">
        <v>5</v>
      </c>
    </row>
    <row r="30" spans="2:5" ht="18" customHeight="1" x14ac:dyDescent="0.25">
      <c r="B30" s="14" t="s">
        <v>8</v>
      </c>
      <c r="C30" s="14" t="s">
        <v>0</v>
      </c>
      <c r="D30" s="15"/>
      <c r="E30" s="16" t="s">
        <v>6</v>
      </c>
    </row>
    <row r="31" spans="2:5" ht="18" customHeight="1" x14ac:dyDescent="0.25">
      <c r="B31" s="14" t="s">
        <v>1</v>
      </c>
      <c r="C31" s="14" t="s">
        <v>0</v>
      </c>
      <c r="D31" s="15"/>
      <c r="E31" s="16" t="s">
        <v>4</v>
      </c>
    </row>
    <row r="32" spans="2:5" ht="18" customHeight="1" x14ac:dyDescent="0.25">
      <c r="B32" s="14"/>
      <c r="C32" s="14"/>
      <c r="D32" s="15"/>
      <c r="E32" s="16" t="s">
        <v>91</v>
      </c>
    </row>
    <row r="33" spans="2:5" ht="18" customHeight="1" x14ac:dyDescent="0.25">
      <c r="B33" s="14" t="s">
        <v>3</v>
      </c>
      <c r="C33" s="14" t="s">
        <v>2</v>
      </c>
      <c r="D33" s="15"/>
      <c r="E33" s="16" t="s">
        <v>28</v>
      </c>
    </row>
    <row r="34" spans="2:5" ht="18" customHeight="1" x14ac:dyDescent="0.25">
      <c r="B34" s="14" t="s">
        <v>26</v>
      </c>
      <c r="C34" s="14" t="s">
        <v>2</v>
      </c>
      <c r="D34" s="15"/>
      <c r="E34" s="16" t="s">
        <v>29</v>
      </c>
    </row>
    <row r="35" spans="2:5" ht="18" customHeight="1" x14ac:dyDescent="0.25">
      <c r="B35" s="14" t="s">
        <v>30</v>
      </c>
      <c r="C35" s="14" t="s">
        <v>2</v>
      </c>
      <c r="D35" s="15"/>
      <c r="E35" s="16" t="s">
        <v>31</v>
      </c>
    </row>
    <row r="36" spans="2:5" ht="18" customHeight="1" x14ac:dyDescent="0.25">
      <c r="B36" s="4" t="s">
        <v>38</v>
      </c>
      <c r="C36" s="14" t="s">
        <v>2</v>
      </c>
      <c r="D36" s="15"/>
      <c r="E36" s="5" t="s">
        <v>37</v>
      </c>
    </row>
    <row r="37" spans="2:5" ht="18" customHeight="1" x14ac:dyDescent="0.25">
      <c r="B37" s="6" t="s">
        <v>32</v>
      </c>
      <c r="C37" s="6" t="s">
        <v>33</v>
      </c>
      <c r="D37" s="7"/>
      <c r="E37" s="8" t="s">
        <v>36</v>
      </c>
    </row>
    <row r="38" spans="2:5" ht="18" customHeight="1" x14ac:dyDescent="0.25">
      <c r="B38"/>
      <c r="C38"/>
      <c r="D38"/>
      <c r="E38"/>
    </row>
    <row r="39" spans="2:5" ht="15.75" x14ac:dyDescent="0.25">
      <c r="B39" s="3" t="s">
        <v>85</v>
      </c>
    </row>
    <row r="40" spans="2:5" ht="15" x14ac:dyDescent="0.25">
      <c r="B40" s="14" t="s">
        <v>88</v>
      </c>
      <c r="C40" s="14" t="s">
        <v>80</v>
      </c>
      <c r="D40" s="16"/>
      <c r="E40" s="16" t="s">
        <v>81</v>
      </c>
    </row>
    <row r="41" spans="2:5" ht="15" x14ac:dyDescent="0.25">
      <c r="B41" s="14" t="s">
        <v>89</v>
      </c>
      <c r="C41" s="14" t="s">
        <v>83</v>
      </c>
      <c r="D41" s="16"/>
      <c r="E41" s="16" t="s">
        <v>82</v>
      </c>
    </row>
    <row r="43" spans="2:5" ht="15.75" x14ac:dyDescent="0.25">
      <c r="B43" s="36" t="s">
        <v>39</v>
      </c>
    </row>
    <row r="44" spans="2:5" ht="15" x14ac:dyDescent="0.25">
      <c r="B44" s="9"/>
    </row>
    <row r="45" spans="2:5" ht="15" x14ac:dyDescent="0.25">
      <c r="B45" s="9" t="s">
        <v>42</v>
      </c>
    </row>
    <row r="46" spans="2:5" ht="15" x14ac:dyDescent="0.25">
      <c r="B46" s="9" t="s">
        <v>93</v>
      </c>
      <c r="C46"/>
      <c r="D46"/>
      <c r="E46"/>
    </row>
    <row r="47" spans="2:5" ht="15" x14ac:dyDescent="0.25">
      <c r="B47" s="14" t="s">
        <v>50</v>
      </c>
      <c r="C47" s="14" t="s">
        <v>21</v>
      </c>
      <c r="D47" s="16"/>
      <c r="E47" s="16" t="s">
        <v>51</v>
      </c>
    </row>
    <row r="48" spans="2:5" ht="15" x14ac:dyDescent="0.25">
      <c r="B48" s="14" t="s">
        <v>52</v>
      </c>
      <c r="C48" s="14" t="s">
        <v>75</v>
      </c>
      <c r="D48" s="16"/>
      <c r="E48" s="16" t="s">
        <v>46</v>
      </c>
    </row>
    <row r="49" spans="2:5" ht="15" x14ac:dyDescent="0.25">
      <c r="B49" s="14" t="s">
        <v>43</v>
      </c>
      <c r="C49" s="14" t="s">
        <v>40</v>
      </c>
      <c r="D49" s="16"/>
      <c r="E49" s="16" t="s">
        <v>48</v>
      </c>
    </row>
    <row r="50" spans="2:5" ht="15" x14ac:dyDescent="0.25">
      <c r="B50" s="14" t="s">
        <v>47</v>
      </c>
      <c r="C50" s="14" t="s">
        <v>40</v>
      </c>
      <c r="D50" s="16"/>
      <c r="E50" s="16" t="s">
        <v>49</v>
      </c>
    </row>
    <row r="51" spans="2:5" ht="15" x14ac:dyDescent="0.25">
      <c r="B51" s="21"/>
      <c r="C51" s="21"/>
      <c r="D51"/>
      <c r="E51"/>
    </row>
    <row r="52" spans="2:5" ht="15" x14ac:dyDescent="0.25">
      <c r="B52" s="9" t="s">
        <v>92</v>
      </c>
      <c r="C52"/>
      <c r="D52"/>
      <c r="E52"/>
    </row>
    <row r="53" spans="2:5" ht="15" x14ac:dyDescent="0.25">
      <c r="B53" s="14" t="s">
        <v>44</v>
      </c>
      <c r="C53" s="14" t="s">
        <v>40</v>
      </c>
      <c r="D53" s="16"/>
      <c r="E53" s="16" t="s">
        <v>41</v>
      </c>
    </row>
    <row r="54" spans="2:5" ht="15" x14ac:dyDescent="0.25">
      <c r="B54" s="14" t="s">
        <v>45</v>
      </c>
      <c r="C54" s="21" t="s">
        <v>59</v>
      </c>
      <c r="D54" s="16"/>
      <c r="E54" s="16" t="s">
        <v>46</v>
      </c>
    </row>
    <row r="55" spans="2:5" ht="15" x14ac:dyDescent="0.25">
      <c r="B55" s="14" t="s">
        <v>43</v>
      </c>
      <c r="C55" s="14" t="s">
        <v>40</v>
      </c>
      <c r="D55" s="16"/>
      <c r="E55" s="16" t="s">
        <v>48</v>
      </c>
    </row>
    <row r="56" spans="2:5" ht="15" x14ac:dyDescent="0.25">
      <c r="B56" s="21"/>
      <c r="C56" s="21"/>
      <c r="D56"/>
      <c r="E56"/>
    </row>
    <row r="57" spans="2:5" ht="15" x14ac:dyDescent="0.25">
      <c r="B57" s="38" t="s">
        <v>94</v>
      </c>
      <c r="C57" s="21"/>
      <c r="D57" s="21"/>
      <c r="E57"/>
    </row>
    <row r="58" spans="2:5" ht="15" x14ac:dyDescent="0.25">
      <c r="B58" s="14" t="s">
        <v>50</v>
      </c>
      <c r="C58" s="14" t="str">
        <f>C9</f>
        <v>zł/MWh</v>
      </c>
      <c r="D58" s="14"/>
      <c r="E58" s="16" t="str">
        <f>E8</f>
        <v>Roczne zużycie energii elektrycznej</v>
      </c>
    </row>
    <row r="59" spans="2:5" ht="15" x14ac:dyDescent="0.25">
      <c r="B59" s="14" t="s">
        <v>52</v>
      </c>
      <c r="C59" s="14" t="s">
        <v>75</v>
      </c>
      <c r="D59" s="14">
        <f>'Wskazniki emisji'!C9/1000</f>
        <v>0.59699999999999998</v>
      </c>
      <c r="E59" s="16" t="s">
        <v>46</v>
      </c>
    </row>
    <row r="60" spans="2:5" ht="15" x14ac:dyDescent="0.25">
      <c r="B60" s="14" t="s">
        <v>57</v>
      </c>
      <c r="C60" s="14" t="s">
        <v>40</v>
      </c>
      <c r="D60" s="14"/>
      <c r="E60" s="16" t="s">
        <v>95</v>
      </c>
    </row>
    <row r="61" spans="2:5" ht="15" x14ac:dyDescent="0.25">
      <c r="B61" s="14" t="s">
        <v>47</v>
      </c>
      <c r="C61" s="14" t="s">
        <v>40</v>
      </c>
      <c r="D61" s="14"/>
      <c r="E61" s="16" t="s">
        <v>58</v>
      </c>
    </row>
    <row r="62" spans="2:5" ht="15" x14ac:dyDescent="0.25">
      <c r="B62" s="38" t="s">
        <v>96</v>
      </c>
      <c r="C62" s="21"/>
      <c r="D62" s="21"/>
      <c r="E62"/>
    </row>
    <row r="63" spans="2:5" ht="15" x14ac:dyDescent="0.25">
      <c r="B63" s="14" t="s">
        <v>47</v>
      </c>
      <c r="C63" s="14" t="s">
        <v>40</v>
      </c>
      <c r="D63" s="14"/>
      <c r="E63" s="16" t="s">
        <v>49</v>
      </c>
    </row>
    <row r="65" spans="2:5" ht="15" x14ac:dyDescent="0.25">
      <c r="B65" s="9" t="s">
        <v>53</v>
      </c>
    </row>
    <row r="66" spans="2:5" ht="15" x14ac:dyDescent="0.25">
      <c r="B66" s="9" t="s">
        <v>97</v>
      </c>
      <c r="C66"/>
      <c r="D66" s="21"/>
      <c r="E66"/>
    </row>
    <row r="67" spans="2:5" ht="15" x14ac:dyDescent="0.25">
      <c r="B67" s="14" t="s">
        <v>44</v>
      </c>
      <c r="C67" s="14" t="s">
        <v>40</v>
      </c>
      <c r="D67" s="14"/>
      <c r="E67" s="16" t="s">
        <v>70</v>
      </c>
    </row>
    <row r="68" spans="2:5" ht="15" x14ac:dyDescent="0.25">
      <c r="B68" s="14" t="s">
        <v>60</v>
      </c>
      <c r="C68" s="14" t="s">
        <v>59</v>
      </c>
      <c r="D68" s="14"/>
      <c r="E68" s="16" t="s">
        <v>54</v>
      </c>
    </row>
    <row r="69" spans="2:5" ht="15" x14ac:dyDescent="0.25">
      <c r="B69" s="14" t="s">
        <v>43</v>
      </c>
      <c r="C69" s="14" t="s">
        <v>40</v>
      </c>
      <c r="D69" s="14"/>
      <c r="E69" s="16" t="s">
        <v>98</v>
      </c>
    </row>
    <row r="70" spans="2:5" ht="15" x14ac:dyDescent="0.25">
      <c r="B70" s="14" t="s">
        <v>47</v>
      </c>
      <c r="C70" s="14" t="s">
        <v>40</v>
      </c>
      <c r="D70" s="14"/>
      <c r="E70" s="16" t="s">
        <v>49</v>
      </c>
    </row>
    <row r="71" spans="2:5" ht="15" x14ac:dyDescent="0.25">
      <c r="B71" s="9" t="s">
        <v>99</v>
      </c>
    </row>
    <row r="72" spans="2:5" ht="15" x14ac:dyDescent="0.25">
      <c r="B72" s="9" t="s">
        <v>100</v>
      </c>
      <c r="C72"/>
      <c r="D72" s="21"/>
      <c r="E72"/>
    </row>
    <row r="73" spans="2:5" ht="15" x14ac:dyDescent="0.25">
      <c r="B73" s="14" t="s">
        <v>44</v>
      </c>
      <c r="C73" s="14" t="s">
        <v>40</v>
      </c>
      <c r="D73" s="14"/>
      <c r="E73" s="16" t="s">
        <v>70</v>
      </c>
    </row>
    <row r="74" spans="2:5" ht="15" x14ac:dyDescent="0.25">
      <c r="B74" s="14" t="s">
        <v>60</v>
      </c>
      <c r="C74" s="14" t="s">
        <v>59</v>
      </c>
      <c r="D74" s="14"/>
      <c r="E74" s="16" t="s">
        <v>54</v>
      </c>
    </row>
    <row r="75" spans="2:5" ht="15" x14ac:dyDescent="0.25">
      <c r="B75" s="14" t="s">
        <v>43</v>
      </c>
      <c r="C75" s="14" t="s">
        <v>40</v>
      </c>
      <c r="D75" s="14"/>
      <c r="E75" s="16" t="s">
        <v>98</v>
      </c>
    </row>
    <row r="76" spans="2:5" ht="15" x14ac:dyDescent="0.25">
      <c r="B76" s="14" t="s">
        <v>61</v>
      </c>
      <c r="C76" s="14" t="s">
        <v>59</v>
      </c>
      <c r="D76" s="16"/>
      <c r="E76" s="16" t="s">
        <v>55</v>
      </c>
    </row>
    <row r="77" spans="2:5" ht="15" x14ac:dyDescent="0.25">
      <c r="B77" s="14" t="s">
        <v>57</v>
      </c>
      <c r="C77" s="14" t="s">
        <v>40</v>
      </c>
      <c r="D77" s="16"/>
      <c r="E77" s="16" t="s">
        <v>56</v>
      </c>
    </row>
    <row r="78" spans="2:5" ht="15" x14ac:dyDescent="0.25">
      <c r="B78" s="14" t="s">
        <v>47</v>
      </c>
      <c r="C78" s="14" t="s">
        <v>40</v>
      </c>
      <c r="D78" s="16"/>
      <c r="E78" s="16" t="s">
        <v>58</v>
      </c>
    </row>
  </sheetData>
  <mergeCells count="2">
    <mergeCell ref="B4:E4"/>
    <mergeCell ref="B5:E5"/>
  </mergeCells>
  <pageMargins left="0.70866141732283472" right="0.47244094488188981" top="0.74803149606299213" bottom="0.74803149606299213" header="0.31496062992125984" footer="0.31496062992125984"/>
  <pageSetup paperSize="9" orientation="portrait" r:id="rId1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workbookViewId="0">
      <selection activeCell="K15" sqref="K15"/>
    </sheetView>
  </sheetViews>
  <sheetFormatPr defaultRowHeight="15" x14ac:dyDescent="0.25"/>
  <cols>
    <col min="1" max="1" width="5.140625" customWidth="1"/>
    <col min="2" max="2" width="19.5703125" customWidth="1"/>
    <col min="3" max="3" width="10.28515625" customWidth="1"/>
    <col min="4" max="4" width="12" customWidth="1"/>
    <col min="5" max="5" width="11.28515625" customWidth="1"/>
  </cols>
  <sheetData>
    <row r="1" spans="1:5" x14ac:dyDescent="0.25">
      <c r="A1" s="9" t="s">
        <v>108</v>
      </c>
    </row>
    <row r="2" spans="1:5" x14ac:dyDescent="0.25">
      <c r="C2" s="9"/>
    </row>
    <row r="3" spans="1:5" x14ac:dyDescent="0.25">
      <c r="A3" s="14" t="s">
        <v>62</v>
      </c>
      <c r="B3" s="16" t="s">
        <v>64</v>
      </c>
      <c r="C3" s="14" t="s">
        <v>74</v>
      </c>
      <c r="D3" s="16"/>
      <c r="E3" s="16"/>
    </row>
    <row r="4" spans="1:5" x14ac:dyDescent="0.25">
      <c r="A4" s="14">
        <v>1</v>
      </c>
      <c r="B4" s="16" t="s">
        <v>63</v>
      </c>
      <c r="C4" s="14">
        <v>94.19</v>
      </c>
      <c r="D4" s="14" t="s">
        <v>59</v>
      </c>
      <c r="E4" s="26">
        <v>2374</v>
      </c>
    </row>
    <row r="5" spans="1:5" x14ac:dyDescent="0.25">
      <c r="A5" s="14">
        <v>2</v>
      </c>
      <c r="B5" s="16" t="s">
        <v>71</v>
      </c>
      <c r="C5" s="14">
        <v>55.47</v>
      </c>
      <c r="D5" s="14" t="s">
        <v>77</v>
      </c>
      <c r="E5" s="26">
        <v>2028</v>
      </c>
    </row>
    <row r="6" spans="1:5" x14ac:dyDescent="0.25">
      <c r="A6" s="14">
        <v>3</v>
      </c>
      <c r="B6" s="16" t="s">
        <v>72</v>
      </c>
      <c r="C6" s="14">
        <v>74.099999999999994</v>
      </c>
      <c r="D6" s="14" t="s">
        <v>59</v>
      </c>
      <c r="E6" s="26">
        <v>3186</v>
      </c>
    </row>
    <row r="7" spans="1:5" x14ac:dyDescent="0.25">
      <c r="A7" s="14">
        <v>4</v>
      </c>
      <c r="B7" s="16" t="s">
        <v>76</v>
      </c>
      <c r="C7" s="14">
        <v>63.1</v>
      </c>
      <c r="D7" s="14" t="s">
        <v>59</v>
      </c>
      <c r="E7" s="26">
        <v>2985</v>
      </c>
    </row>
    <row r="8" spans="1:5" x14ac:dyDescent="0.25">
      <c r="A8" s="14"/>
      <c r="B8" s="16"/>
      <c r="C8" s="14" t="s">
        <v>75</v>
      </c>
      <c r="D8" s="27"/>
      <c r="E8" s="16"/>
    </row>
    <row r="9" spans="1:5" x14ac:dyDescent="0.25">
      <c r="A9" s="14">
        <v>5</v>
      </c>
      <c r="B9" s="16" t="s">
        <v>73</v>
      </c>
      <c r="C9" s="14">
        <v>597</v>
      </c>
      <c r="D9" s="27"/>
      <c r="E9" s="16"/>
    </row>
    <row r="10" spans="1:5" x14ac:dyDescent="0.25">
      <c r="A10" s="21"/>
      <c r="C10" s="21"/>
      <c r="D10" s="23"/>
    </row>
    <row r="11" spans="1:5" x14ac:dyDescent="0.25">
      <c r="A11" s="9" t="s">
        <v>86</v>
      </c>
    </row>
    <row r="12" spans="1:5" x14ac:dyDescent="0.25">
      <c r="A12" s="9"/>
    </row>
    <row r="13" spans="1:5" x14ac:dyDescent="0.25">
      <c r="A13" s="35" t="s">
        <v>78</v>
      </c>
    </row>
    <row r="14" spans="1:5" x14ac:dyDescent="0.25">
      <c r="A14" s="33"/>
      <c r="B14" s="34"/>
      <c r="C14" s="34"/>
      <c r="D14" s="34"/>
      <c r="E14" s="34"/>
    </row>
    <row r="15" spans="1:5" x14ac:dyDescent="0.25">
      <c r="A15" s="30" t="s">
        <v>62</v>
      </c>
      <c r="B15" s="31" t="s">
        <v>64</v>
      </c>
      <c r="C15" s="32" t="s">
        <v>63</v>
      </c>
      <c r="D15" s="31"/>
      <c r="E15" s="31" t="s">
        <v>67</v>
      </c>
    </row>
    <row r="16" spans="1:5" x14ac:dyDescent="0.25">
      <c r="A16" s="14">
        <v>1</v>
      </c>
      <c r="B16" s="16" t="s">
        <v>69</v>
      </c>
      <c r="C16" s="14" t="s">
        <v>59</v>
      </c>
      <c r="D16" s="27">
        <v>14.5</v>
      </c>
      <c r="E16" s="16"/>
    </row>
    <row r="17" spans="1:5" x14ac:dyDescent="0.25">
      <c r="A17" s="14">
        <v>2</v>
      </c>
      <c r="B17" s="16" t="s">
        <v>65</v>
      </c>
      <c r="C17" s="14" t="s">
        <v>59</v>
      </c>
      <c r="D17" s="27">
        <f>D$16*$E17</f>
        <v>10.875</v>
      </c>
      <c r="E17" s="28">
        <v>0.75</v>
      </c>
    </row>
    <row r="18" spans="1:5" x14ac:dyDescent="0.25">
      <c r="A18" s="14">
        <v>3</v>
      </c>
      <c r="B18" s="16" t="s">
        <v>66</v>
      </c>
      <c r="C18" s="14" t="s">
        <v>59</v>
      </c>
      <c r="D18" s="27">
        <f>D$16*$E18</f>
        <v>10.149999999999999</v>
      </c>
      <c r="E18" s="28">
        <v>0.7</v>
      </c>
    </row>
    <row r="19" spans="1:5" x14ac:dyDescent="0.25">
      <c r="A19" s="21"/>
      <c r="C19" s="21"/>
      <c r="D19" s="23"/>
      <c r="E19" s="24"/>
    </row>
    <row r="20" spans="1:5" ht="28.5" customHeight="1" x14ac:dyDescent="0.25">
      <c r="A20" s="47" t="s">
        <v>79</v>
      </c>
      <c r="B20" s="47"/>
      <c r="C20" s="47"/>
      <c r="D20" s="47"/>
      <c r="E20" s="47"/>
    </row>
    <row r="22" spans="1:5" x14ac:dyDescent="0.25">
      <c r="A22" s="14" t="s">
        <v>62</v>
      </c>
      <c r="B22" s="16" t="s">
        <v>64</v>
      </c>
      <c r="C22" s="8"/>
      <c r="D22" s="16"/>
      <c r="E22" s="16" t="s">
        <v>67</v>
      </c>
    </row>
    <row r="23" spans="1:5" x14ac:dyDescent="0.25">
      <c r="A23" s="14">
        <v>1</v>
      </c>
      <c r="B23" s="16" t="s">
        <v>69</v>
      </c>
      <c r="C23" s="14" t="s">
        <v>59</v>
      </c>
      <c r="D23" s="27">
        <v>0.3</v>
      </c>
      <c r="E23" s="29"/>
    </row>
    <row r="24" spans="1:5" x14ac:dyDescent="0.25">
      <c r="A24" s="14">
        <v>2</v>
      </c>
      <c r="B24" s="16" t="s">
        <v>65</v>
      </c>
      <c r="C24" s="14" t="s">
        <v>59</v>
      </c>
      <c r="D24" s="27">
        <f>D$23*$E24</f>
        <v>0.24</v>
      </c>
      <c r="E24" s="28">
        <v>0.8</v>
      </c>
    </row>
    <row r="25" spans="1:5" x14ac:dyDescent="0.25">
      <c r="A25" s="14">
        <v>3</v>
      </c>
      <c r="B25" s="16" t="s">
        <v>66</v>
      </c>
      <c r="C25" s="14" t="s">
        <v>59</v>
      </c>
      <c r="D25" s="27">
        <f>D$23*$E25</f>
        <v>0.22499999999999998</v>
      </c>
      <c r="E25" s="28">
        <v>0.75</v>
      </c>
    </row>
    <row r="26" spans="1:5" x14ac:dyDescent="0.25">
      <c r="B26" s="25" t="s">
        <v>68</v>
      </c>
    </row>
  </sheetData>
  <mergeCells count="1">
    <mergeCell ref="A20:E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Parametry</vt:lpstr>
      <vt:lpstr>Wskazniki emisji</vt:lpstr>
    </vt:vector>
  </TitlesOfParts>
  <Company>BAPE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Parametry</dc:title>
  <dc:creator>AS</dc:creator>
  <cp:lastModifiedBy>KSWP Wspólny</cp:lastModifiedBy>
  <cp:lastPrinted>2023-06-20T16:37:36Z</cp:lastPrinted>
  <dcterms:created xsi:type="dcterms:W3CDTF">2019-02-21T14:49:33Z</dcterms:created>
  <dcterms:modified xsi:type="dcterms:W3CDTF">2025-07-16T10:23:16Z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a0fa98-7deb-4b97-a58b-3087d9cf6647_Enabled">
    <vt:lpwstr>true</vt:lpwstr>
  </property>
  <property fmtid="{D5CDD505-2E9C-101B-9397-08002B2CF9AE}" pid="3" name="MSIP_Label_52a0fa98-7deb-4b97-a58b-3087d9cf6647_SetDate">
    <vt:lpwstr>2023-07-18T15:29:32Z</vt:lpwstr>
  </property>
  <property fmtid="{D5CDD505-2E9C-101B-9397-08002B2CF9AE}" pid="4" name="MSIP_Label_52a0fa98-7deb-4b97-a58b-3087d9cf6647_Method">
    <vt:lpwstr>Privileged</vt:lpwstr>
  </property>
  <property fmtid="{D5CDD505-2E9C-101B-9397-08002B2CF9AE}" pid="5" name="MSIP_Label_52a0fa98-7deb-4b97-a58b-3087d9cf6647_Name">
    <vt:lpwstr>52a0fa98-7deb-4b97-a58b-3087d9cf6647</vt:lpwstr>
  </property>
  <property fmtid="{D5CDD505-2E9C-101B-9397-08002B2CF9AE}" pid="6" name="MSIP_Label_52a0fa98-7deb-4b97-a58b-3087d9cf6647_SiteId">
    <vt:lpwstr>29bb5b9c-200a-4906-89ef-c651c86ab301</vt:lpwstr>
  </property>
  <property fmtid="{D5CDD505-2E9C-101B-9397-08002B2CF9AE}" pid="7" name="MSIP_Label_52a0fa98-7deb-4b97-a58b-3087d9cf6647_ActionId">
    <vt:lpwstr>60594536-2bfb-4b32-8d99-0bf92ec2239c</vt:lpwstr>
  </property>
  <property fmtid="{D5CDD505-2E9C-101B-9397-08002B2CF9AE}" pid="8" name="MSIP_Label_52a0fa98-7deb-4b97-a58b-3087d9cf6647_ContentBits">
    <vt:lpwstr>0</vt:lpwstr>
  </property>
</Properties>
</file>